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scar objetivo" sheetId="1" r:id="rId4"/>
    <sheet state="visible" name="Tabla de datos" sheetId="2" r:id="rId5"/>
    <sheet state="visible" name="Administrador de Escenarios" sheetId="3" r:id="rId6"/>
  </sheets>
  <definedNames/>
  <calcPr/>
  <extLst>
    <ext uri="GoogleSheetsCustomDataVersion2">
      <go:sheetsCustomData xmlns:go="http://customooxmlschemas.google.com/" r:id="rId7" roundtripDataChecksum="FKNBh8agQ05qL0ilB3NvPgJC5ns9QGEVDOJVp6kgJ8s="/>
    </ext>
  </extLst>
</workbook>
</file>

<file path=xl/sharedStrings.xml><?xml version="1.0" encoding="utf-8"?>
<sst xmlns="http://schemas.openxmlformats.org/spreadsheetml/2006/main" count="47" uniqueCount="30">
  <si>
    <t>Valores de entrada (celdas precedentes)</t>
  </si>
  <si>
    <t>Resultado (celda dependiente)</t>
  </si>
  <si>
    <t>Importe del prestamo</t>
  </si>
  <si>
    <t>Pago</t>
  </si>
  <si>
    <t>Término en Meses</t>
  </si>
  <si>
    <t>Tasa de interés</t>
  </si>
  <si>
    <t>¿En qué otros ejercicios podemos utilizar esta herramienta?</t>
  </si>
  <si>
    <t>©Top Learning Online, S.C., 2026. Todos los derechos reservados. Prohibida su reproducción, difusión o uso sin autorización escrita.</t>
  </si>
  <si>
    <t>Monto del préstamo</t>
  </si>
  <si>
    <t>Mensualidad</t>
  </si>
  <si>
    <t>Pagos totales</t>
  </si>
  <si>
    <t>Interés total</t>
  </si>
  <si>
    <t xml:space="preserve">Celdas de entrada </t>
  </si>
  <si>
    <t>Precio de compra:</t>
  </si>
  <si>
    <t>Precio de compra</t>
  </si>
  <si>
    <t>Depósito:</t>
  </si>
  <si>
    <t>Plazo del préstamo (meses):</t>
  </si>
  <si>
    <t>Tasa de interés (APR):</t>
  </si>
  <si>
    <t>Plazo del prestamo</t>
  </si>
  <si>
    <t xml:space="preserve">Celdas de resultado </t>
  </si>
  <si>
    <t>Monto del préstamo:</t>
  </si>
  <si>
    <t>Mensualidad:</t>
  </si>
  <si>
    <t>Pagos totales:</t>
  </si>
  <si>
    <t>Interés total:</t>
  </si>
  <si>
    <t>Escenario</t>
  </si>
  <si>
    <t>Depósito</t>
  </si>
  <si>
    <t>Interés</t>
  </si>
  <si>
    <t>Uno</t>
  </si>
  <si>
    <t>Dos</t>
  </si>
  <si>
    <t>Tres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</si>
</sst>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quot;$&quot;* #,##0.00_-;_-&quot;$&quot;* &quot;-&quot;??_-;_-@"/>
    <numFmt numFmtId="165" formatCode="&quot;$&quot;#,##0.00;[Red]\-&quot;$&quot;#,##0.00"/>
    <numFmt numFmtId="166" formatCode="&quot;$&quot;#,##0_);[Red]\(&quot;$&quot;#,##0\)"/>
  </numFmts>
  <fonts count="5">
    <font>
      <sz val="11.0"/>
      <color theme="1"/>
      <name val="Calibri"/>
      <scheme val="minor"/>
    </font>
    <font>
      <sz val="11.0"/>
      <color theme="0"/>
      <name val="Calibri"/>
    </font>
    <font/>
    <font>
      <sz val="11.0"/>
      <color theme="1"/>
      <name val="Calibri"/>
    </font>
    <font>
      <sz val="12.0"/>
      <color rgb="FF000000"/>
      <name val="Arial"/>
    </font>
  </fonts>
  <fills count="8">
    <fill>
      <patternFill patternType="none"/>
    </fill>
    <fill>
      <patternFill patternType="lightGray"/>
    </fill>
    <fill>
      <patternFill patternType="solid">
        <fgColor theme="8"/>
        <bgColor theme="8"/>
      </patternFill>
    </fill>
    <fill>
      <patternFill patternType="solid">
        <fgColor theme="9"/>
        <bgColor theme="9"/>
      </patternFill>
    </fill>
    <fill>
      <patternFill patternType="solid">
        <fgColor rgb="FFDAEEF3"/>
        <bgColor rgb="FFDAEEF3"/>
      </patternFill>
    </fill>
    <fill>
      <patternFill patternType="solid">
        <fgColor rgb="FFFDE9D9"/>
        <bgColor rgb="FFFDE9D9"/>
      </patternFill>
    </fill>
    <fill>
      <patternFill patternType="solid">
        <fgColor theme="5"/>
        <bgColor theme="5"/>
      </patternFill>
    </fill>
    <fill>
      <patternFill patternType="solid">
        <fgColor rgb="FFF2DBDB"/>
        <bgColor rgb="FFF2DBDB"/>
      </patternFill>
    </fill>
  </fills>
  <borders count="36">
    <border/>
    <border>
      <left style="medium">
        <color rgb="FF000000"/>
      </left>
      <top style="medium">
        <color rgb="FF000000"/>
      </top>
      <bottom/>
    </border>
    <border>
      <right style="medium">
        <color rgb="FF000000"/>
      </right>
      <top style="medium">
        <color rgb="FF000000"/>
      </top>
      <bottom/>
    </border>
    <border>
      <left style="medium">
        <color rgb="FF000000"/>
      </left>
      <right/>
      <top/>
      <bottom/>
    </border>
    <border>
      <right style="medium">
        <color rgb="FF000000"/>
      </right>
    </border>
    <border>
      <left style="medium">
        <color rgb="FF000000"/>
      </left>
      <right/>
      <top/>
      <bottom style="medium">
        <color rgb="FF000000"/>
      </bottom>
    </border>
    <border>
      <right style="medium">
        <color rgb="FF000000"/>
      </right>
      <bottom style="medium">
        <color rgb="FF000000"/>
      </bottom>
    </border>
    <border>
      <top style="medium">
        <color rgb="FF000000"/>
      </top>
      <bottom/>
    </border>
    <border>
      <left style="medium">
        <color rgb="FF000000"/>
      </left>
    </border>
    <border>
      <left style="medium">
        <color rgb="FF000000"/>
      </left>
      <bottom style="medium">
        <color rgb="FF000000"/>
      </bottom>
    </border>
    <border>
      <bottom style="medium">
        <color rgb="FF000000"/>
      </bottom>
    </border>
    <border>
      <left style="thin">
        <color rgb="FF000000"/>
      </left>
      <right style="thin">
        <color rgb="FFA5A5A5"/>
      </right>
      <top style="thin">
        <color rgb="FF000000"/>
      </top>
      <bottom style="thin">
        <color rgb="FFA5A5A5"/>
      </bottom>
    </border>
    <border>
      <left style="thin">
        <color rgb="FFA5A5A5"/>
      </left>
      <right style="thin">
        <color rgb="FFA5A5A5"/>
      </right>
      <top style="thin">
        <color rgb="FF000000"/>
      </top>
      <bottom style="thin">
        <color rgb="FFA5A5A5"/>
      </bottom>
    </border>
    <border>
      <left style="thin">
        <color rgb="FFA5A5A5"/>
      </left>
      <right style="thin">
        <color rgb="FF000000"/>
      </right>
      <top style="thin">
        <color rgb="FF000000"/>
      </top>
      <bottom style="thin">
        <color rgb="FFA5A5A5"/>
      </bottom>
    </border>
    <border>
      <left style="thin">
        <color rgb="FFA5A5A5"/>
      </left>
      <top style="thin">
        <color rgb="FFA5A5A5"/>
      </top>
      <bottom style="thin">
        <color rgb="FFA5A5A5"/>
      </bottom>
    </border>
    <border>
      <right style="thin">
        <color rgb="FFA5A5A5"/>
      </right>
      <top style="thin">
        <color rgb="FFA5A5A5"/>
      </top>
      <bottom style="thin">
        <color rgb="FFA5A5A5"/>
      </bottom>
    </border>
    <border>
      <left/>
      <right/>
      <top/>
      <bottom/>
    </border>
    <border>
      <left style="thin">
        <color rgb="FFA5A5A5"/>
      </left>
      <right style="thin">
        <color rgb="FFA5A5A5"/>
      </right>
      <top style="thin">
        <color rgb="FFA5A5A5"/>
      </top>
      <bottom style="thin">
        <color rgb="FFA5A5A5"/>
      </bottom>
    </border>
    <border>
      <left style="thin">
        <color rgb="FF000000"/>
      </left>
      <right style="thin">
        <color rgb="FF000000"/>
      </right>
      <top style="thin">
        <color rgb="FF000000"/>
      </top>
    </border>
    <border>
      <left/>
      <right/>
      <top style="thin">
        <color rgb="FF000000"/>
      </top>
      <bottom/>
    </border>
    <border>
      <left style="medium">
        <color rgb="FF000000"/>
      </left>
      <top style="medium">
        <color rgb="FF000000"/>
      </top>
    </border>
    <border>
      <top style="medium">
        <color rgb="FF000000"/>
      </top>
    </border>
    <border>
      <right style="medium">
        <color rgb="FF000000"/>
      </right>
      <top style="medium">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top style="thin">
        <color rgb="FF000000"/>
      </top>
      <bottom/>
    </border>
    <border>
      <left/>
      <right style="thin">
        <color rgb="FF000000"/>
      </right>
      <top style="thin">
        <color rgb="FF000000"/>
      </top>
      <bottom/>
    </border>
    <border>
      <left style="thin">
        <color rgb="FF000000"/>
      </left>
      <right/>
      <top/>
      <bottom/>
    </border>
    <border>
      <left style="thin">
        <color rgb="FF000000"/>
      </left>
      <right/>
      <top/>
      <bottom style="thin">
        <color rgb="FF000000"/>
      </bottom>
    </border>
    <border>
      <right style="thin">
        <color rgb="FF000000"/>
      </right>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1" fillId="3" fontId="1" numFmtId="0" xfId="0" applyAlignment="1" applyBorder="1" applyFill="1" applyFont="1">
      <alignment horizontal="center"/>
    </xf>
    <xf borderId="3" fillId="4" fontId="3" numFmtId="0" xfId="0" applyBorder="1" applyFill="1" applyFont="1"/>
    <xf borderId="4" fillId="0" fontId="3" numFmtId="164" xfId="0" applyBorder="1" applyFont="1" applyNumberFormat="1"/>
    <xf borderId="5" fillId="5" fontId="3" numFmtId="0" xfId="0" applyBorder="1" applyFill="1" applyFont="1"/>
    <xf borderId="6" fillId="0" fontId="3" numFmtId="165" xfId="0" applyBorder="1" applyFont="1" applyNumberFormat="1"/>
    <xf borderId="4" fillId="0" fontId="3" numFmtId="0" xfId="0" applyBorder="1" applyFont="1"/>
    <xf borderId="5" fillId="4" fontId="3" numFmtId="0" xfId="0" applyBorder="1" applyFont="1"/>
    <xf borderId="6" fillId="0" fontId="3" numFmtId="0" xfId="0" applyBorder="1" applyFont="1"/>
    <xf borderId="1" fillId="6" fontId="1" numFmtId="0" xfId="0" applyAlignment="1" applyBorder="1" applyFill="1" applyFont="1">
      <alignment horizontal="left"/>
    </xf>
    <xf borderId="7" fillId="0" fontId="2" numFmtId="0" xfId="0" applyBorder="1" applyFont="1"/>
    <xf borderId="8" fillId="0" fontId="3" numFmtId="0" xfId="0" applyAlignment="1" applyBorder="1" applyFont="1">
      <alignment horizontal="center"/>
    </xf>
    <xf borderId="4" fillId="0" fontId="2" numFmtId="0" xfId="0" applyBorder="1" applyFont="1"/>
    <xf borderId="8" fillId="0" fontId="2" numFmtId="0" xfId="0" applyBorder="1" applyFont="1"/>
    <xf borderId="9" fillId="0" fontId="2" numFmtId="0" xfId="0" applyBorder="1" applyFont="1"/>
    <xf borderId="10" fillId="0" fontId="2" numFmtId="0" xfId="0" applyBorder="1" applyFont="1"/>
    <xf borderId="6" fillId="0" fontId="2" numFmtId="0" xfId="0" applyBorder="1" applyFont="1"/>
    <xf borderId="0" fillId="0" fontId="4" numFmtId="0" xfId="0" applyAlignment="1" applyFont="1">
      <alignment readingOrder="0"/>
    </xf>
    <xf borderId="0" fillId="0" fontId="4" numFmtId="0" xfId="0" applyFont="1"/>
    <xf borderId="11" fillId="3" fontId="1" numFmtId="0" xfId="0" applyAlignment="1" applyBorder="1" applyFont="1">
      <alignment horizontal="center" shrinkToFit="0" wrapText="1"/>
    </xf>
    <xf borderId="12" fillId="3" fontId="1" numFmtId="0" xfId="0" applyAlignment="1" applyBorder="1" applyFont="1">
      <alignment horizontal="center" shrinkToFit="0" vertical="center" wrapText="1"/>
    </xf>
    <xf borderId="12" fillId="3" fontId="1" numFmtId="0" xfId="0" applyAlignment="1" applyBorder="1" applyFont="1">
      <alignment horizontal="center" vertical="center"/>
    </xf>
    <xf borderId="13" fillId="3" fontId="1" numFmtId="0" xfId="0" applyAlignment="1" applyBorder="1" applyFont="1">
      <alignment horizontal="center" vertical="center"/>
    </xf>
    <xf borderId="14" fillId="2" fontId="1" numFmtId="0" xfId="0" applyAlignment="1" applyBorder="1" applyFont="1">
      <alignment horizontal="center"/>
    </xf>
    <xf borderId="15" fillId="0" fontId="2" numFmtId="0" xfId="0" applyBorder="1" applyFont="1"/>
    <xf borderId="0" fillId="0" fontId="3" numFmtId="164" xfId="0" applyFont="1" applyNumberFormat="1"/>
    <xf borderId="16" fillId="5" fontId="3" numFmtId="164" xfId="0" applyBorder="1" applyFont="1" applyNumberFormat="1"/>
    <xf borderId="17" fillId="0" fontId="3" numFmtId="0" xfId="0" applyBorder="1" applyFont="1"/>
    <xf borderId="17" fillId="0" fontId="3" numFmtId="166" xfId="0" applyBorder="1" applyFont="1" applyNumberFormat="1"/>
    <xf borderId="18" fillId="2" fontId="1" numFmtId="0" xfId="0" applyAlignment="1" applyBorder="1" applyFont="1">
      <alignment horizontal="center" shrinkToFit="0" vertical="center" wrapText="1"/>
    </xf>
    <xf borderId="19" fillId="4" fontId="3" numFmtId="164" xfId="0" applyBorder="1" applyFont="1" applyNumberFormat="1"/>
    <xf borderId="20" fillId="0" fontId="3" numFmtId="164" xfId="0" applyBorder="1" applyFont="1" applyNumberFormat="1"/>
    <xf borderId="21" fillId="0" fontId="3" numFmtId="164" xfId="0" applyBorder="1" applyFont="1" applyNumberFormat="1"/>
    <xf borderId="22" fillId="0" fontId="3" numFmtId="164" xfId="0" applyBorder="1" applyFont="1" applyNumberFormat="1"/>
    <xf borderId="17" fillId="0" fontId="3" numFmtId="9" xfId="0" applyBorder="1" applyFont="1" applyNumberFormat="1"/>
    <xf borderId="23" fillId="0" fontId="2" numFmtId="0" xfId="0" applyBorder="1" applyFont="1"/>
    <xf borderId="16" fillId="4" fontId="3" numFmtId="164" xfId="0" applyBorder="1" applyFont="1" applyNumberFormat="1"/>
    <xf borderId="8" fillId="0" fontId="3" numFmtId="164" xfId="0" applyBorder="1" applyFont="1" applyNumberFormat="1"/>
    <xf borderId="24" fillId="0" fontId="2" numFmtId="0" xfId="0" applyBorder="1" applyFont="1"/>
    <xf borderId="25" fillId="4" fontId="3" numFmtId="164" xfId="0" applyBorder="1" applyFont="1" applyNumberFormat="1"/>
    <xf borderId="9" fillId="0" fontId="3" numFmtId="164" xfId="0" applyBorder="1" applyFont="1" applyNumberFormat="1"/>
    <xf borderId="10" fillId="0" fontId="3" numFmtId="164" xfId="0" applyBorder="1" applyFont="1" applyNumberFormat="1"/>
    <xf borderId="6" fillId="0" fontId="3" numFmtId="164" xfId="0" applyBorder="1" applyFont="1" applyNumberFormat="1"/>
    <xf borderId="17" fillId="0" fontId="3" numFmtId="10" xfId="0" applyBorder="1" applyFont="1" applyNumberFormat="1"/>
    <xf borderId="12" fillId="3" fontId="1" numFmtId="0" xfId="0" applyBorder="1" applyFont="1"/>
    <xf borderId="26" fillId="2" fontId="1" numFmtId="0" xfId="0" applyAlignment="1" applyBorder="1" applyFont="1">
      <alignment horizontal="center"/>
    </xf>
    <xf borderId="27" fillId="0" fontId="2" numFmtId="0" xfId="0" applyBorder="1" applyFont="1"/>
    <xf borderId="28" fillId="0" fontId="2" numFmtId="0" xfId="0" applyBorder="1" applyFont="1"/>
    <xf borderId="14" fillId="3" fontId="1" numFmtId="0" xfId="0" applyAlignment="1" applyBorder="1" applyFont="1">
      <alignment horizontal="center"/>
    </xf>
    <xf borderId="29" fillId="4" fontId="3" numFmtId="0" xfId="0" applyAlignment="1" applyBorder="1" applyFont="1">
      <alignment horizontal="center"/>
    </xf>
    <xf borderId="19" fillId="4" fontId="3" numFmtId="0" xfId="0" applyAlignment="1" applyBorder="1" applyFont="1">
      <alignment horizontal="center"/>
    </xf>
    <xf borderId="30" fillId="4" fontId="3" numFmtId="0" xfId="0" applyAlignment="1" applyBorder="1" applyFont="1">
      <alignment horizontal="center"/>
    </xf>
    <xf borderId="29" fillId="4" fontId="3" numFmtId="164" xfId="0" applyBorder="1" applyFont="1" applyNumberFormat="1"/>
    <xf borderId="0" fillId="0" fontId="3" numFmtId="165" xfId="0" applyFont="1" applyNumberFormat="1"/>
    <xf borderId="31" fillId="4" fontId="3" numFmtId="164" xfId="0" applyBorder="1" applyFont="1" applyNumberFormat="1"/>
    <xf borderId="32" fillId="4" fontId="3" numFmtId="164" xfId="0" applyBorder="1" applyFont="1" applyNumberFormat="1"/>
    <xf borderId="29" fillId="6" fontId="1" numFmtId="0" xfId="0" applyAlignment="1" applyBorder="1" applyFont="1">
      <alignment horizontal="center"/>
    </xf>
    <xf borderId="19" fillId="2" fontId="1" numFmtId="0" xfId="0" applyAlignment="1" applyBorder="1" applyFont="1">
      <alignment horizontal="center"/>
    </xf>
    <xf borderId="30" fillId="2" fontId="1" numFmtId="0" xfId="0" applyAlignment="1" applyBorder="1" applyFont="1">
      <alignment horizontal="center"/>
    </xf>
    <xf borderId="31" fillId="7" fontId="3" numFmtId="0" xfId="0" applyAlignment="1" applyBorder="1" applyFill="1" applyFont="1">
      <alignment horizontal="center"/>
    </xf>
    <xf borderId="0" fillId="0" fontId="3" numFmtId="164" xfId="0" applyAlignment="1" applyFont="1" applyNumberFormat="1">
      <alignment horizontal="center"/>
    </xf>
    <xf borderId="0" fillId="0" fontId="3" numFmtId="9" xfId="0" applyAlignment="1" applyFont="1" applyNumberFormat="1">
      <alignment horizontal="center"/>
    </xf>
    <xf borderId="33" fillId="0" fontId="3" numFmtId="9" xfId="0" applyAlignment="1" applyBorder="1" applyFont="1" applyNumberFormat="1">
      <alignment horizontal="center"/>
    </xf>
    <xf borderId="32" fillId="7" fontId="3" numFmtId="0" xfId="0" applyAlignment="1" applyBorder="1" applyFont="1">
      <alignment horizontal="center"/>
    </xf>
    <xf borderId="34" fillId="0" fontId="3" numFmtId="164" xfId="0" applyAlignment="1" applyBorder="1" applyFont="1" applyNumberFormat="1">
      <alignment horizontal="center"/>
    </xf>
    <xf borderId="34" fillId="0" fontId="3" numFmtId="9" xfId="0" applyAlignment="1" applyBorder="1" applyFont="1" applyNumberFormat="1">
      <alignment horizontal="center"/>
    </xf>
    <xf borderId="35" fillId="0" fontId="3" numFmtId="9"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228600</xdr:colOff>
      <xdr:row>9</xdr:row>
      <xdr:rowOff>-19050</xdr:rowOff>
    </xdr:from>
    <xdr:ext cx="2762250" cy="1743075"/>
    <xdr:sp>
      <xdr:nvSpPr>
        <xdr:cNvPr id="3" name="Shape 3"/>
        <xdr:cNvSpPr txBox="1"/>
      </xdr:nvSpPr>
      <xdr:spPr>
        <a:xfrm>
          <a:off x="3974400" y="2917988"/>
          <a:ext cx="2743200" cy="1724025"/>
        </a:xfrm>
        <a:prstGeom prst="rect">
          <a:avLst/>
        </a:prstGeom>
        <a:solidFill>
          <a:schemeClr val="lt1"/>
        </a:solidFill>
        <a:ln cap="flat" cmpd="sng" w="25400">
          <a:solidFill>
            <a:schemeClr val="accent2"/>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Utilicen la función buscar objetivo para encontrar la tasa de interés que dé como resultado un pago de $5,000.00.</a:t>
          </a:r>
          <a:endParaRPr sz="1400"/>
        </a:p>
        <a:p>
          <a:pPr indent="0" lvl="0" marL="0" rtl="0" algn="ctr">
            <a:spcBef>
              <a:spcPts val="0"/>
            </a:spcBef>
            <a:spcAft>
              <a:spcPts val="0"/>
            </a:spcAft>
            <a:buSzPts val="1100"/>
            <a:buFont typeface="Arial"/>
            <a:buNone/>
          </a:pPr>
          <a:r>
            <a:t/>
          </a:r>
          <a:endParaRPr b="1" sz="1100"/>
        </a:p>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Dialoguen en equipo sobre en qué otros ejercicios se puede utilizar Buscar objetivo y escriban sus ideas el recuadro.</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171450</xdr:colOff>
      <xdr:row>14</xdr:row>
      <xdr:rowOff>-28575</xdr:rowOff>
    </xdr:from>
    <xdr:ext cx="6134100" cy="1304925"/>
    <xdr:sp>
      <xdr:nvSpPr>
        <xdr:cNvPr id="4" name="Shape 4"/>
        <xdr:cNvSpPr txBox="1"/>
      </xdr:nvSpPr>
      <xdr:spPr>
        <a:xfrm>
          <a:off x="2288475" y="3137063"/>
          <a:ext cx="6115050" cy="1285875"/>
        </a:xfrm>
        <a:prstGeom prst="rect">
          <a:avLst/>
        </a:prstGeom>
        <a:solidFill>
          <a:schemeClr val="lt1"/>
        </a:solidFill>
        <a:ln cap="flat" cmpd="sng" w="25400">
          <a:solidFill>
            <a:schemeClr val="accent2"/>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Utiliza la herramienta tabla de datos para llenar las dos matrices de datos de la derecha con base en la información de la izquierda. </a:t>
          </a:r>
          <a:endParaRPr sz="1400"/>
        </a:p>
        <a:p>
          <a:pPr indent="0" lvl="0" marL="0" rtl="0" algn="ctr">
            <a:spcBef>
              <a:spcPts val="0"/>
            </a:spcBef>
            <a:spcAft>
              <a:spcPts val="0"/>
            </a:spcAft>
            <a:buSzPts val="1100"/>
            <a:buFont typeface="Arial"/>
            <a:buNone/>
          </a:pPr>
          <a:r>
            <a:t/>
          </a:r>
          <a:endParaRPr b="1" sz="1100"/>
        </a:p>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Dialoguen en equipo sobre en que otros ejercicios se puede utilizar Tabla de datos y escriban sus ideas el recuadro</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238125</xdr:colOff>
      <xdr:row>13</xdr:row>
      <xdr:rowOff>-28575</xdr:rowOff>
    </xdr:from>
    <xdr:ext cx="5848350" cy="1304925"/>
    <xdr:sp>
      <xdr:nvSpPr>
        <xdr:cNvPr id="5" name="Shape 5"/>
        <xdr:cNvSpPr txBox="1"/>
      </xdr:nvSpPr>
      <xdr:spPr>
        <a:xfrm>
          <a:off x="2431350" y="3137063"/>
          <a:ext cx="5829300" cy="1285875"/>
        </a:xfrm>
        <a:prstGeom prst="rect">
          <a:avLst/>
        </a:prstGeom>
        <a:solidFill>
          <a:schemeClr val="lt1"/>
        </a:solidFill>
        <a:ln cap="flat" cmpd="sng" w="25400">
          <a:solidFill>
            <a:schemeClr val="accent2"/>
          </a:solidFill>
          <a:prstDash val="solid"/>
          <a:round/>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Utiliza la herramienta Administrador de datos para crear un informe con los resultados de la tabla celdas de resultado con los tres escenarios que se indican en la tabla de la derecha.</a:t>
          </a:r>
          <a:endParaRPr sz="1400"/>
        </a:p>
        <a:p>
          <a:pPr indent="0" lvl="0" marL="0" rtl="0" algn="ctr">
            <a:spcBef>
              <a:spcPts val="0"/>
            </a:spcBef>
            <a:spcAft>
              <a:spcPts val="0"/>
            </a:spcAft>
            <a:buSzPts val="1100"/>
            <a:buFont typeface="Arial"/>
            <a:buNone/>
          </a:pPr>
          <a:r>
            <a:t/>
          </a:r>
          <a:endParaRPr b="1" sz="1100"/>
        </a:p>
        <a:p>
          <a:pPr indent="0" lvl="0" marL="0" rtl="0" algn="ctr">
            <a:spcBef>
              <a:spcPts val="0"/>
            </a:spcBef>
            <a:spcAft>
              <a:spcPts val="0"/>
            </a:spcAft>
            <a:buClr>
              <a:schemeClr val="dk1"/>
            </a:buClr>
            <a:buSzPts val="1100"/>
            <a:buFont typeface="Calibri"/>
            <a:buNone/>
          </a:pPr>
          <a:r>
            <a:rPr b="1" lang="en-US" sz="1100">
              <a:solidFill>
                <a:schemeClr val="dk1"/>
              </a:solidFill>
              <a:latin typeface="Calibri"/>
              <a:ea typeface="Calibri"/>
              <a:cs typeface="Calibri"/>
              <a:sym typeface="Calibri"/>
            </a:rPr>
            <a:t>Dialoguen en equipo sobre en que otros ejercicios se puede utilizar Tabla de datos y escriban sus ideas el recuadro</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21.86"/>
    <col customWidth="1" min="3" max="3" width="15.29"/>
    <col customWidth="1" min="4" max="5" width="10.71"/>
    <col customWidth="1" min="6" max="6" width="17.14"/>
    <col customWidth="1" min="7" max="26" width="10.71"/>
  </cols>
  <sheetData>
    <row r="2">
      <c r="B2" s="1" t="s">
        <v>0</v>
      </c>
      <c r="C2" s="2"/>
      <c r="E2" s="3" t="s">
        <v>1</v>
      </c>
      <c r="F2" s="2"/>
    </row>
    <row r="3">
      <c r="B3" s="4" t="s">
        <v>2</v>
      </c>
      <c r="C3" s="5">
        <v>385500.0</v>
      </c>
      <c r="E3" s="6" t="s">
        <v>3</v>
      </c>
      <c r="F3" s="7">
        <f>PMT(C5/12,C4,-C3)</f>
        <v>2141.666667</v>
      </c>
    </row>
    <row r="4">
      <c r="B4" s="4" t="s">
        <v>4</v>
      </c>
      <c r="C4" s="8">
        <v>180.0</v>
      </c>
    </row>
    <row r="5">
      <c r="B5" s="9" t="s">
        <v>5</v>
      </c>
      <c r="C5" s="10"/>
    </row>
    <row r="12">
      <c r="A12" s="11" t="s">
        <v>6</v>
      </c>
      <c r="B12" s="12"/>
      <c r="C12" s="12"/>
      <c r="D12" s="2"/>
    </row>
    <row r="13">
      <c r="A13" s="13"/>
      <c r="D13" s="14"/>
    </row>
    <row r="14">
      <c r="A14" s="15"/>
      <c r="D14" s="14"/>
    </row>
    <row r="15">
      <c r="A15" s="15"/>
      <c r="D15" s="14"/>
    </row>
    <row r="16">
      <c r="A16" s="15"/>
      <c r="D16" s="14"/>
    </row>
    <row r="17">
      <c r="A17" s="16"/>
      <c r="B17" s="17"/>
      <c r="C17" s="17"/>
      <c r="D17" s="18"/>
    </row>
    <row r="19">
      <c r="A19" s="19" t="s">
        <v>7</v>
      </c>
    </row>
    <row r="20">
      <c r="A20" s="2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C2"/>
    <mergeCell ref="E2:F2"/>
    <mergeCell ref="A12:D12"/>
    <mergeCell ref="A13:D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26.43"/>
    <col customWidth="1" min="3" max="3" width="9.29"/>
    <col customWidth="1" min="4" max="4" width="9.14"/>
    <col customWidth="1" min="5" max="5" width="16.43"/>
    <col customWidth="1" min="6" max="6" width="12.57"/>
    <col customWidth="1" min="7" max="7" width="17.43"/>
    <col customWidth="1" min="8" max="8" width="14.14"/>
    <col customWidth="1" min="9" max="10" width="12.57"/>
    <col customWidth="1" min="11" max="26" width="9.14"/>
  </cols>
  <sheetData>
    <row r="1">
      <c r="G1" s="21" t="s">
        <v>8</v>
      </c>
      <c r="H1" s="22" t="s">
        <v>9</v>
      </c>
      <c r="I1" s="23" t="s">
        <v>10</v>
      </c>
      <c r="J1" s="24" t="s">
        <v>11</v>
      </c>
    </row>
    <row r="2">
      <c r="B2" s="25" t="s">
        <v>12</v>
      </c>
      <c r="C2" s="26"/>
      <c r="F2" s="27"/>
      <c r="G2" s="28"/>
      <c r="H2" s="28"/>
      <c r="I2" s="28"/>
      <c r="J2" s="28"/>
    </row>
    <row r="3">
      <c r="B3" s="29" t="s">
        <v>13</v>
      </c>
      <c r="C3" s="30">
        <v>385500.0</v>
      </c>
      <c r="E3" s="31" t="s">
        <v>14</v>
      </c>
      <c r="F3" s="32">
        <v>385500.0</v>
      </c>
      <c r="G3" s="33"/>
      <c r="H3" s="34"/>
      <c r="I3" s="34"/>
      <c r="J3" s="35"/>
    </row>
    <row r="4">
      <c r="B4" s="29" t="s">
        <v>15</v>
      </c>
      <c r="C4" s="36">
        <v>0.1</v>
      </c>
      <c r="E4" s="37"/>
      <c r="F4" s="38">
        <v>400000.0</v>
      </c>
      <c r="G4" s="39"/>
      <c r="H4" s="27"/>
      <c r="I4" s="27"/>
      <c r="J4" s="5"/>
    </row>
    <row r="5">
      <c r="B5" s="29" t="s">
        <v>16</v>
      </c>
      <c r="C5" s="29">
        <v>360.0</v>
      </c>
      <c r="E5" s="40"/>
      <c r="F5" s="41">
        <v>500000.0</v>
      </c>
      <c r="G5" s="42"/>
      <c r="H5" s="43"/>
      <c r="I5" s="43"/>
      <c r="J5" s="44"/>
    </row>
    <row r="6">
      <c r="B6" s="29" t="s">
        <v>17</v>
      </c>
      <c r="C6" s="45">
        <v>0.0525</v>
      </c>
    </row>
    <row r="7">
      <c r="F7" s="46" t="s">
        <v>9</v>
      </c>
      <c r="G7" s="47" t="s">
        <v>18</v>
      </c>
      <c r="H7" s="48"/>
      <c r="I7" s="49"/>
    </row>
    <row r="8">
      <c r="B8" s="50" t="s">
        <v>19</v>
      </c>
      <c r="C8" s="26"/>
      <c r="F8" s="28">
        <f>C10</f>
        <v>1915.870745</v>
      </c>
      <c r="G8" s="51">
        <v>120.0</v>
      </c>
      <c r="H8" s="52">
        <f>20*12</f>
        <v>240</v>
      </c>
      <c r="I8" s="53">
        <v>360.0</v>
      </c>
    </row>
    <row r="9">
      <c r="B9" s="29" t="s">
        <v>20</v>
      </c>
      <c r="C9" s="30">
        <f>C3*(1-C4)</f>
        <v>346950</v>
      </c>
      <c r="E9" s="31" t="s">
        <v>14</v>
      </c>
      <c r="F9" s="54">
        <v>385500.0</v>
      </c>
      <c r="G9" s="33"/>
      <c r="H9" s="34"/>
      <c r="I9" s="35"/>
    </row>
    <row r="10">
      <c r="B10" s="29" t="s">
        <v>21</v>
      </c>
      <c r="C10" s="30">
        <f>PMT(C6/12,C5,-C9)</f>
        <v>1915.870745</v>
      </c>
      <c r="D10" s="55"/>
      <c r="E10" s="37"/>
      <c r="F10" s="56">
        <v>400000.0</v>
      </c>
      <c r="G10" s="39"/>
      <c r="H10" s="27"/>
      <c r="I10" s="5"/>
    </row>
    <row r="11">
      <c r="B11" s="29" t="s">
        <v>22</v>
      </c>
      <c r="C11" s="30">
        <f>C10*C5</f>
        <v>689713.468</v>
      </c>
      <c r="E11" s="40"/>
      <c r="F11" s="57">
        <v>500000.0</v>
      </c>
      <c r="G11" s="42"/>
      <c r="H11" s="43"/>
      <c r="I11" s="44"/>
    </row>
    <row r="12">
      <c r="B12" s="29" t="s">
        <v>23</v>
      </c>
      <c r="C12" s="30">
        <f>C11-C9</f>
        <v>342763.468</v>
      </c>
    </row>
    <row r="15">
      <c r="A15" s="11" t="s">
        <v>6</v>
      </c>
      <c r="B15" s="12"/>
      <c r="C15" s="12"/>
      <c r="D15" s="2"/>
    </row>
    <row r="16">
      <c r="A16" s="13"/>
      <c r="D16" s="14"/>
    </row>
    <row r="17">
      <c r="A17" s="15"/>
      <c r="D17" s="14"/>
    </row>
    <row r="18">
      <c r="A18" s="15"/>
      <c r="D18" s="14"/>
    </row>
    <row r="19">
      <c r="A19" s="15"/>
      <c r="D19" s="14"/>
    </row>
    <row r="20">
      <c r="A20" s="16"/>
      <c r="B20" s="17"/>
      <c r="C20" s="17"/>
      <c r="D20" s="18"/>
    </row>
    <row r="21" ht="15.75" customHeight="1"/>
    <row r="22" ht="15.75" customHeight="1">
      <c r="A22" s="19" t="s">
        <v>7</v>
      </c>
    </row>
    <row r="23" ht="15.75" customHeight="1">
      <c r="A23" s="20"/>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2:C2"/>
    <mergeCell ref="E3:E5"/>
    <mergeCell ref="G7:I7"/>
    <mergeCell ref="B8:C8"/>
    <mergeCell ref="E9:E11"/>
    <mergeCell ref="A15:D15"/>
    <mergeCell ref="A16:D20"/>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26.43"/>
    <col customWidth="1" min="3" max="5" width="10.71"/>
    <col customWidth="1" min="6" max="6" width="16.43"/>
    <col customWidth="1" min="7" max="26" width="10.71"/>
  </cols>
  <sheetData>
    <row r="2">
      <c r="B2" s="25" t="s">
        <v>12</v>
      </c>
      <c r="C2" s="26"/>
      <c r="E2" s="58" t="s">
        <v>24</v>
      </c>
      <c r="F2" s="59" t="s">
        <v>14</v>
      </c>
      <c r="G2" s="59" t="s">
        <v>25</v>
      </c>
      <c r="H2" s="60" t="s">
        <v>26</v>
      </c>
    </row>
    <row r="3">
      <c r="B3" s="29" t="s">
        <v>13</v>
      </c>
      <c r="C3" s="30">
        <v>385500.0</v>
      </c>
      <c r="E3" s="61" t="s">
        <v>27</v>
      </c>
      <c r="F3" s="62">
        <v>500000.0</v>
      </c>
      <c r="G3" s="63">
        <v>0.1</v>
      </c>
      <c r="H3" s="64">
        <v>0.05</v>
      </c>
    </row>
    <row r="4">
      <c r="B4" s="29" t="s">
        <v>15</v>
      </c>
      <c r="C4" s="36">
        <v>0.1</v>
      </c>
      <c r="E4" s="61" t="s">
        <v>28</v>
      </c>
      <c r="F4" s="62">
        <v>800000.0</v>
      </c>
      <c r="G4" s="63">
        <v>0.15</v>
      </c>
      <c r="H4" s="64">
        <v>0.06</v>
      </c>
    </row>
    <row r="5">
      <c r="B5" s="29" t="s">
        <v>16</v>
      </c>
      <c r="C5" s="29">
        <v>360.0</v>
      </c>
      <c r="E5" s="65" t="s">
        <v>29</v>
      </c>
      <c r="F5" s="66">
        <v>1000000.0</v>
      </c>
      <c r="G5" s="67">
        <v>0.2</v>
      </c>
      <c r="H5" s="68">
        <v>0.07</v>
      </c>
    </row>
    <row r="6">
      <c r="B6" s="29" t="s">
        <v>17</v>
      </c>
      <c r="C6" s="45">
        <v>0.0525</v>
      </c>
    </row>
    <row r="8">
      <c r="B8" s="50" t="s">
        <v>19</v>
      </c>
      <c r="C8" s="26"/>
    </row>
    <row r="9">
      <c r="B9" s="29" t="s">
        <v>20</v>
      </c>
      <c r="C9" s="30">
        <f>C3*(1-C4)</f>
        <v>346950</v>
      </c>
    </row>
    <row r="10">
      <c r="B10" s="29" t="s">
        <v>21</v>
      </c>
      <c r="C10" s="30">
        <f>PMT(C6/12,C5,-C9)</f>
        <v>1915.870745</v>
      </c>
    </row>
    <row r="11">
      <c r="B11" s="29" t="s">
        <v>22</v>
      </c>
      <c r="C11" s="30">
        <f>C10*C5</f>
        <v>689713.468</v>
      </c>
    </row>
    <row r="12">
      <c r="B12" s="29" t="s">
        <v>23</v>
      </c>
      <c r="C12" s="30">
        <f>C11-C9</f>
        <v>342763.468</v>
      </c>
    </row>
    <row r="14">
      <c r="A14" s="11" t="s">
        <v>6</v>
      </c>
      <c r="B14" s="12"/>
      <c r="C14" s="12"/>
      <c r="D14" s="2"/>
    </row>
    <row r="15">
      <c r="A15" s="13"/>
      <c r="D15" s="14"/>
    </row>
    <row r="16">
      <c r="A16" s="15"/>
      <c r="D16" s="14"/>
    </row>
    <row r="17">
      <c r="A17" s="15"/>
      <c r="D17" s="14"/>
    </row>
    <row r="18">
      <c r="A18" s="15"/>
      <c r="D18" s="14"/>
    </row>
    <row r="19">
      <c r="A19" s="16"/>
      <c r="B19" s="17"/>
      <c r="C19" s="17"/>
      <c r="D19" s="18"/>
    </row>
    <row r="21" ht="15.75" customHeight="1">
      <c r="A21" s="19" t="s">
        <v>7</v>
      </c>
    </row>
    <row r="22" ht="15.75" customHeight="1">
      <c r="A22" s="20"/>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2:C2"/>
    <mergeCell ref="B8:C8"/>
    <mergeCell ref="A14:D14"/>
    <mergeCell ref="A15:D1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cp:coreProperties>
</file>