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Lozan\Downloads\"/>
    </mc:Choice>
  </mc:AlternateContent>
  <xr:revisionPtr revIDLastSave="0" documentId="13_ncr:1_{70A00495-12D1-4479-A7B3-58EEB2622F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gional sales" sheetId="1" r:id="rId1"/>
  </sheets>
  <definedNames>
    <definedName name="RowTitleRegion1..Q28">'Regional sales'!$A$3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4" i="1"/>
  <c r="N12" i="1"/>
  <c r="C12" i="1"/>
  <c r="D12" i="1"/>
  <c r="E12" i="1"/>
  <c r="F12" i="1"/>
  <c r="G12" i="1"/>
  <c r="H12" i="1"/>
  <c r="I12" i="1"/>
  <c r="J12" i="1"/>
  <c r="K12" i="1"/>
  <c r="L12" i="1"/>
  <c r="M12" i="1"/>
  <c r="B12" i="1"/>
  <c r="N11" i="1"/>
  <c r="N10" i="1"/>
  <c r="N9" i="1"/>
  <c r="N8" i="1"/>
  <c r="N7" i="1"/>
  <c r="N6" i="1"/>
  <c r="N5" i="1"/>
  <c r="N4" i="1"/>
  <c r="P11" i="1" l="1"/>
  <c r="P5" i="1"/>
  <c r="P6" i="1"/>
  <c r="P7" i="1"/>
  <c r="P8" i="1"/>
  <c r="P9" i="1"/>
  <c r="P10" i="1"/>
  <c r="P4" i="1"/>
</calcChain>
</file>

<file path=xl/sharedStrings.xml><?xml version="1.0" encoding="utf-8"?>
<sst xmlns="http://schemas.openxmlformats.org/spreadsheetml/2006/main" count="23" uniqueCount="22">
  <si>
    <t xml:space="preserve">  VENTAS REGIONALES</t>
  </si>
  <si>
    <t xml:space="preserve"> </t>
  </si>
  <si>
    <t xml:space="preserve">
NOTAS:
América del Norte continúa con una fuerte carrera en agosto. Es necesario echar un vistazo más de cerca a Asia.</t>
  </si>
  <si>
    <t>REGION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</si>
  <si>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</si>
  <si>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</si>
  <si>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</si>
  <si>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</si>
  <si>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</si>
  <si>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</si>
  <si>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</si>
  <si>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</si>
  <si>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</t>
  </si>
  <si>
    <t>OCT</t>
  </si>
  <si>
    <t>NOV</t>
  </si>
  <si>
    <t>DIC</t>
  </si>
  <si>
    <t>TOTAL</t>
  </si>
  <si>
    <t>%</t>
  </si>
  <si>
    <t>Label</t>
  </si>
  <si>
    <t>Norte América</t>
  </si>
  <si>
    <t>Asia</t>
  </si>
  <si>
    <t>Europa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</si>
</sst>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&quot;$&quot;#,##0_);\(&quot;$&quot;#,##0\)"/>
    <numFmt numFmtId="166" formatCode="&quot;$&quot;#,##0.00_);\(&quot;$&quot;#,##0.00\)"/>
  </numFmts>
  <fonts count="8" x14ac:knownFonts="1">
    <font>
      <sz val="11"/>
      <color rgb="FF44546A"/>
      <name val="Trebuchet MS"/>
      <scheme val="minor"/>
    </font>
    <font>
      <b/>
      <sz val="30"/>
      <color rgb="FF1F3639"/>
      <name val="Trebuchet MS"/>
      <family val="2"/>
    </font>
    <font>
      <sz val="11"/>
      <name val="Trebuchet MS"/>
      <family val="2"/>
    </font>
    <font>
      <b/>
      <sz val="22"/>
      <color rgb="FF526D5E"/>
      <name val="Trebuchet MS"/>
      <family val="2"/>
    </font>
    <font>
      <sz val="11"/>
      <name val="Trebuchet MS"/>
      <family val="2"/>
    </font>
    <font>
      <sz val="11"/>
      <color rgb="FF1F3639"/>
      <name val="Trebuchet MS"/>
      <family val="2"/>
    </font>
    <font>
      <b/>
      <sz val="11"/>
      <color rgb="FF30428D"/>
      <name val="Trebuchet MS"/>
      <family val="2"/>
    </font>
    <font>
      <sz val="11"/>
      <color rgb="FF44546A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D3E5E7"/>
        <bgColor rgb="FFD3E5E7"/>
      </patternFill>
    </fill>
    <fill>
      <patternFill patternType="solid">
        <fgColor rgb="FFF4F7DC"/>
        <bgColor rgb="FFF4F7DC"/>
      </patternFill>
    </fill>
    <fill>
      <patternFill patternType="solid">
        <fgColor rgb="FFD3DED8"/>
        <bgColor rgb="FFD3DED8"/>
      </patternFill>
    </fill>
    <fill>
      <patternFill patternType="solid">
        <fgColor rgb="FFE7E6E6"/>
        <bgColor rgb="FFE7E6E6"/>
      </patternFill>
    </fill>
    <fill>
      <patternFill patternType="solid">
        <fgColor rgb="FFEBEEF8"/>
        <bgColor rgb="FFEBEEF8"/>
      </patternFill>
    </fill>
  </fills>
  <borders count="1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rgb="FFF0F4F2"/>
      </right>
      <top style="thick">
        <color auto="1"/>
      </top>
      <bottom style="thick">
        <color auto="1"/>
      </bottom>
      <diagonal/>
    </border>
    <border>
      <left style="thin">
        <color rgb="FFF0F4F2"/>
      </left>
      <right/>
      <top style="thick">
        <color auto="1"/>
      </top>
      <bottom style="thick">
        <color auto="1"/>
      </bottom>
      <diagonal/>
    </border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n">
        <color rgb="FFF0F4F2"/>
      </right>
      <top style="thick">
        <color auto="1"/>
      </top>
      <bottom style="thin">
        <color rgb="FFF0F4F2"/>
      </bottom>
      <diagonal/>
    </border>
    <border>
      <left style="thin">
        <color rgb="FFF0F4F2"/>
      </left>
      <right/>
      <top/>
      <bottom style="thin">
        <color rgb="FFF0F4F2"/>
      </bottom>
      <diagonal/>
    </border>
    <border>
      <left/>
      <right style="thin">
        <color rgb="FFF0F4F2"/>
      </right>
      <top style="thin">
        <color rgb="FFF0F4F2"/>
      </top>
      <bottom style="thin">
        <color rgb="FFF0F4F2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/>
    </xf>
    <xf numFmtId="165" fontId="5" fillId="0" borderId="0" xfId="0" applyNumberFormat="1" applyFont="1" applyAlignment="1">
      <alignment horizontal="left" vertical="center"/>
    </xf>
    <xf numFmtId="165" fontId="5" fillId="0" borderId="12" xfId="0" applyNumberFormat="1" applyFont="1" applyBorder="1" applyAlignment="1">
      <alignment horizontal="left" vertical="center"/>
    </xf>
    <xf numFmtId="166" fontId="5" fillId="6" borderId="13" xfId="0" applyNumberFormat="1" applyFont="1" applyFill="1" applyBorder="1" applyAlignment="1">
      <alignment horizontal="left" vertical="center"/>
    </xf>
    <xf numFmtId="9" fontId="5" fillId="6" borderId="14" xfId="0" applyNumberFormat="1" applyFont="1" applyFill="1" applyBorder="1" applyAlignment="1">
      <alignment horizontal="left" vertical="center"/>
    </xf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wrapText="1"/>
    </xf>
    <xf numFmtId="166" fontId="5" fillId="6" borderId="15" xfId="0" applyNumberFormat="1" applyFont="1" applyFill="1" applyBorder="1" applyAlignment="1">
      <alignment horizontal="left" vertical="center"/>
    </xf>
    <xf numFmtId="166" fontId="7" fillId="0" borderId="0" xfId="0" applyNumberFormat="1" applyFont="1" applyAlignment="1">
      <alignment wrapText="1"/>
    </xf>
    <xf numFmtId="165" fontId="7" fillId="5" borderId="11" xfId="0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 wrapText="1"/>
    </xf>
    <xf numFmtId="165" fontId="7" fillId="0" borderId="0" xfId="0" applyNumberFormat="1" applyFont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164" fontId="4" fillId="3" borderId="4" xfId="0" applyNumberFormat="1" applyFont="1" applyFill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8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>
        <c:manualLayout>
          <c:xMode val="edge"/>
          <c:yMode val="edge"/>
          <c:x val="6.9030046998750275E-2"/>
          <c:y val="4.2970571366402123E-2"/>
          <c:w val="0.91158406193732078"/>
          <c:h val="0.86007090957961974"/>
        </c:manualLayout>
      </c:layout>
      <c:lineChart>
        <c:grouping val="standard"/>
        <c:varyColors val="1"/>
        <c:ser>
          <c:idx val="0"/>
          <c:order val="0"/>
          <c:tx>
            <c:v>Norte América</c:v>
          </c:tx>
          <c:spPr>
            <a:ln w="19050"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'Regional sales'!$B$3:$M$3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'Regional sales'!$B$4:$M$4</c:f>
              <c:numCache>
                <c:formatCode>"$"#,##0_);\("$"#,##0\)</c:formatCode>
                <c:ptCount val="12"/>
                <c:pt idx="0">
                  <c:v>23000</c:v>
                </c:pt>
                <c:pt idx="1">
                  <c:v>25000</c:v>
                </c:pt>
                <c:pt idx="2">
                  <c:v>19000</c:v>
                </c:pt>
                <c:pt idx="3">
                  <c:v>13000</c:v>
                </c:pt>
                <c:pt idx="4">
                  <c:v>18000</c:v>
                </c:pt>
                <c:pt idx="5">
                  <c:v>22000</c:v>
                </c:pt>
                <c:pt idx="6">
                  <c:v>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0-4814-9A88-619D7AA5D0FD}"/>
            </c:ext>
          </c:extLst>
        </c:ser>
        <c:ser>
          <c:idx val="1"/>
          <c:order val="1"/>
          <c:tx>
            <c:v>Asia</c:v>
          </c:tx>
          <c:spPr>
            <a:ln w="19050"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'Regional sales'!$B$3:$M$3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'Regional sales'!$B$5:$M$5</c:f>
              <c:numCache>
                <c:formatCode>"$"#,##0_);\("$"#,##0\)</c:formatCode>
                <c:ptCount val="12"/>
                <c:pt idx="0">
                  <c:v>14000</c:v>
                </c:pt>
                <c:pt idx="1">
                  <c:v>18000</c:v>
                </c:pt>
                <c:pt idx="2">
                  <c:v>14000</c:v>
                </c:pt>
                <c:pt idx="3">
                  <c:v>12000</c:v>
                </c:pt>
                <c:pt idx="4">
                  <c:v>14000</c:v>
                </c:pt>
                <c:pt idx="5">
                  <c:v>18000</c:v>
                </c:pt>
                <c:pt idx="6">
                  <c:v>12000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0-4814-9A88-619D7AA5D0FD}"/>
            </c:ext>
          </c:extLst>
        </c:ser>
        <c:ser>
          <c:idx val="2"/>
          <c:order val="2"/>
          <c:tx>
            <c:v>Europa</c:v>
          </c:tx>
          <c:spPr>
            <a:ln w="19050"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'Regional sales'!$B$3:$M$3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'Regional sales'!$B$6:$M$6</c:f>
              <c:numCache>
                <c:formatCode>"$"#,##0_);\("$"#,##0\)</c:formatCode>
                <c:ptCount val="12"/>
                <c:pt idx="0">
                  <c:v>20000</c:v>
                </c:pt>
                <c:pt idx="1">
                  <c:v>12000</c:v>
                </c:pt>
                <c:pt idx="2">
                  <c:v>13000</c:v>
                </c:pt>
                <c:pt idx="3">
                  <c:v>10000</c:v>
                </c:pt>
                <c:pt idx="4">
                  <c:v>11000</c:v>
                </c:pt>
                <c:pt idx="5">
                  <c:v>15000</c:v>
                </c:pt>
                <c:pt idx="6">
                  <c:v>17000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0-4814-9A88-619D7AA5D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7986681"/>
        <c:axId val="1664725860"/>
      </c:lineChart>
      <c:catAx>
        <c:axId val="9879866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1664725860"/>
        <c:crosses val="autoZero"/>
        <c:auto val="1"/>
        <c:lblAlgn val="ctr"/>
        <c:lblOffset val="100"/>
        <c:noMultiLvlLbl val="1"/>
      </c:catAx>
      <c:valAx>
        <c:axId val="166472586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&quot;$&quot;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987986681"/>
        <c:crosses val="autoZero"/>
        <c:crossBetween val="between"/>
      </c:valAx>
    </c:plotArea>
    <c:plotVisOnly val="0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</xdr:row>
      <xdr:rowOff>123825</xdr:rowOff>
    </xdr:from>
    <xdr:ext cx="9906000" cy="2971800"/>
    <xdr:graphicFrame macro="">
      <xdr:nvGraphicFramePr>
        <xdr:cNvPr id="2" name="Chart 1" descr="Regional Sales chart plots the sales of up to eight regions from January through Decemb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TM0398716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B7C9BF"/>
      </a:accent1>
      <a:accent2>
        <a:srgbClr val="3E6D73"/>
      </a:accent2>
      <a:accent3>
        <a:srgbClr val="CADA54"/>
      </a:accent3>
      <a:accent4>
        <a:srgbClr val="9FABDE"/>
      </a:accent4>
      <a:accent5>
        <a:srgbClr val="F2E8DE"/>
      </a:accent5>
      <a:accent6>
        <a:srgbClr val="E02E17"/>
      </a:accent6>
      <a:hlink>
        <a:srgbClr val="61A8DC"/>
      </a:hlink>
      <a:folHlink>
        <a:srgbClr val="954F72"/>
      </a:folHlink>
    </a:clrScheme>
    <a:fontScheme name="Regional Sales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09F8E"/>
    <pageSetUpPr fitToPage="1"/>
  </sheetPr>
  <dimension ref="A1:R100"/>
  <sheetViews>
    <sheetView showGridLines="0" tabSelected="1" zoomScale="62" zoomScaleNormal="62" workbookViewId="0">
      <selection activeCell="T2" sqref="T2"/>
    </sheetView>
  </sheetViews>
  <sheetFormatPr baseColWidth="10" defaultColWidth="14.44140625" defaultRowHeight="15" customHeight="1" x14ac:dyDescent="0.3"/>
  <cols>
    <col min="1" max="1" width="16.6640625" customWidth="1"/>
    <col min="2" max="13" width="11.88671875" customWidth="1"/>
    <col min="14" max="14" width="15.6640625" customWidth="1"/>
    <col min="15" max="15" width="8.6640625" customWidth="1"/>
    <col min="16" max="16" width="19.44140625" hidden="1" customWidth="1"/>
    <col min="17" max="17" width="4" customWidth="1"/>
    <col min="18" max="18" width="12.109375" customWidth="1"/>
  </cols>
  <sheetData>
    <row r="1" spans="1:18" ht="90" customHeight="1" x14ac:dyDescent="0.3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9"/>
      <c r="Q1" s="1" t="s">
        <v>1</v>
      </c>
      <c r="R1" s="1"/>
    </row>
    <row r="2" spans="1:18" ht="263.25" customHeight="1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24" t="s">
        <v>2</v>
      </c>
      <c r="O2" s="23"/>
    </row>
    <row r="3" spans="1:18" ht="30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3" t="s">
        <v>16</v>
      </c>
      <c r="O3" s="4" t="s">
        <v>17</v>
      </c>
      <c r="P3" s="5" t="s">
        <v>18</v>
      </c>
    </row>
    <row r="4" spans="1:18" ht="30" customHeight="1" x14ac:dyDescent="0.3">
      <c r="A4" s="2" t="s">
        <v>19</v>
      </c>
      <c r="B4" s="6">
        <v>23000</v>
      </c>
      <c r="C4" s="6">
        <v>25000</v>
      </c>
      <c r="D4" s="6">
        <v>19000</v>
      </c>
      <c r="E4" s="6">
        <v>13000</v>
      </c>
      <c r="F4" s="6">
        <v>18000</v>
      </c>
      <c r="G4" s="6">
        <v>22000</v>
      </c>
      <c r="H4" s="6">
        <v>26000</v>
      </c>
      <c r="I4" s="6"/>
      <c r="J4" s="6"/>
      <c r="K4" s="6"/>
      <c r="L4" s="6"/>
      <c r="M4" s="7"/>
      <c r="N4" s="8">
        <f>SUM('Regional sales'!$B4:$M4)</f>
        <v>146000</v>
      </c>
      <c r="O4" s="9">
        <f>'Regional sales'!$N4/SUM($N$12)</f>
        <v>0.42196531791907516</v>
      </c>
      <c r="P4" s="10" t="str">
        <f>'Regional sales'!$A4 &amp; " (" &amp; TEXT('Regional sales'!$O4,"0%") &amp; ")"</f>
        <v>Norte América (42%)</v>
      </c>
      <c r="Q4" s="11"/>
    </row>
    <row r="5" spans="1:18" ht="30" customHeight="1" x14ac:dyDescent="0.3">
      <c r="A5" s="2" t="s">
        <v>20</v>
      </c>
      <c r="B5" s="6">
        <v>14000</v>
      </c>
      <c r="C5" s="6">
        <v>18000</v>
      </c>
      <c r="D5" s="6">
        <v>14000</v>
      </c>
      <c r="E5" s="6">
        <v>12000</v>
      </c>
      <c r="F5" s="6">
        <v>14000</v>
      </c>
      <c r="G5" s="6">
        <v>18000</v>
      </c>
      <c r="H5" s="6">
        <v>12000</v>
      </c>
      <c r="I5" s="6"/>
      <c r="J5" s="6"/>
      <c r="K5" s="6"/>
      <c r="L5" s="6"/>
      <c r="M5" s="7"/>
      <c r="N5" s="12">
        <f>SUM('Regional sales'!$B5:$M5)</f>
        <v>102000</v>
      </c>
      <c r="O5" s="9">
        <f>'Regional sales'!$N5/SUM($N$12)</f>
        <v>0.2947976878612717</v>
      </c>
      <c r="P5" s="10" t="str">
        <f>'Regional sales'!$A5 &amp; " (" &amp; TEXT('Regional sales'!$O5,"0%") &amp; ")"</f>
        <v>Asia (29%)</v>
      </c>
      <c r="Q5" s="11"/>
      <c r="R5" s="13"/>
    </row>
    <row r="6" spans="1:18" ht="30" customHeight="1" x14ac:dyDescent="0.3">
      <c r="A6" s="2" t="s">
        <v>21</v>
      </c>
      <c r="B6" s="6">
        <v>20000</v>
      </c>
      <c r="C6" s="6">
        <v>12000</v>
      </c>
      <c r="D6" s="6">
        <v>13000</v>
      </c>
      <c r="E6" s="6">
        <v>10000</v>
      </c>
      <c r="F6" s="6">
        <v>11000</v>
      </c>
      <c r="G6" s="6">
        <v>15000</v>
      </c>
      <c r="H6" s="6">
        <v>17000</v>
      </c>
      <c r="I6" s="6"/>
      <c r="J6" s="6"/>
      <c r="K6" s="6"/>
      <c r="L6" s="6"/>
      <c r="M6" s="7"/>
      <c r="N6" s="12">
        <f>SUM('Regional sales'!$B6:$M6)</f>
        <v>98000</v>
      </c>
      <c r="O6" s="9">
        <f>'Regional sales'!$N6/SUM($N$12)</f>
        <v>0.2832369942196532</v>
      </c>
      <c r="P6" s="10" t="str">
        <f>'Regional sales'!$A6 &amp; " (" &amp; TEXT('Regional sales'!$O6,"0%") &amp; ")"</f>
        <v>Europa (28%)</v>
      </c>
      <c r="Q6" s="11"/>
    </row>
    <row r="7" spans="1:18" ht="30" customHeight="1" x14ac:dyDescent="0.3">
      <c r="A7" s="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12">
        <f>SUM('Regional sales'!$B7:$M7)</f>
        <v>0</v>
      </c>
      <c r="O7" s="9">
        <f>'Regional sales'!$N7/SUM($N$12)</f>
        <v>0</v>
      </c>
      <c r="P7" s="10" t="str">
        <f>'Regional sales'!$A7 &amp; " (" &amp; TEXT('Regional sales'!$O7,"0%") &amp; ")"</f>
        <v xml:space="preserve"> (0%)</v>
      </c>
      <c r="Q7" s="11"/>
    </row>
    <row r="8" spans="1:18" ht="30" customHeight="1" x14ac:dyDescent="0.3">
      <c r="A8" s="2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12">
        <f>SUM('Regional sales'!$B8:$M8)</f>
        <v>0</v>
      </c>
      <c r="O8" s="9">
        <f>'Regional sales'!$N8/SUM($N$12)</f>
        <v>0</v>
      </c>
      <c r="P8" s="10" t="str">
        <f>'Regional sales'!$A8 &amp; " (" &amp; TEXT('Regional sales'!$O8,"0%") &amp; ")"</f>
        <v xml:space="preserve"> (0%)</v>
      </c>
      <c r="Q8" s="11"/>
    </row>
    <row r="9" spans="1:18" ht="30" customHeight="1" x14ac:dyDescent="0.3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12">
        <f>SUM('Regional sales'!$B9:$M9)</f>
        <v>0</v>
      </c>
      <c r="O9" s="9">
        <f>'Regional sales'!$N9/SUM($N$12)</f>
        <v>0</v>
      </c>
      <c r="P9" s="10" t="str">
        <f>'Regional sales'!$A9 &amp; " (" &amp; TEXT('Regional sales'!$O9,"0%") &amp; ")"</f>
        <v xml:space="preserve"> (0%)</v>
      </c>
      <c r="Q9" s="11"/>
    </row>
    <row r="10" spans="1:18" ht="30" customHeight="1" x14ac:dyDescent="0.3">
      <c r="A10" s="2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12">
        <f>SUM('Regional sales'!$B10:$M10)</f>
        <v>0</v>
      </c>
      <c r="O10" s="9">
        <f>'Regional sales'!$N10/SUM($N$12)</f>
        <v>0</v>
      </c>
      <c r="P10" s="10" t="str">
        <f>'Regional sales'!$A10 &amp; " (" &amp; TEXT('Regional sales'!$O10,"0%") &amp; ")"</f>
        <v xml:space="preserve"> (0%)</v>
      </c>
      <c r="Q10" s="11"/>
    </row>
    <row r="11" spans="1:18" ht="30" customHeight="1" x14ac:dyDescent="0.3">
      <c r="A11" s="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  <c r="N11" s="12">
        <f>SUM('Regional sales'!$B11:$M11)</f>
        <v>0</v>
      </c>
      <c r="O11" s="9">
        <f>'Regional sales'!$N11/SUM($N$12)</f>
        <v>0</v>
      </c>
      <c r="P11" s="14" t="str">
        <f>'Regional sales'!$A11 &amp; " (" &amp; TEXT('Regional sales'!$O11,"0%") &amp; ")"</f>
        <v xml:space="preserve"> (0%)</v>
      </c>
    </row>
    <row r="12" spans="1:18" ht="30" customHeight="1" x14ac:dyDescent="0.3">
      <c r="A12" s="15" t="s">
        <v>16</v>
      </c>
      <c r="B12" s="16">
        <f>SUBTOTAL(109,B4:B11)</f>
        <v>57000</v>
      </c>
      <c r="C12" s="16">
        <f t="shared" ref="C12:M12" si="0">SUBTOTAL(109,C4:C11)</f>
        <v>55000</v>
      </c>
      <c r="D12" s="16">
        <f t="shared" si="0"/>
        <v>46000</v>
      </c>
      <c r="E12" s="16">
        <f t="shared" si="0"/>
        <v>35000</v>
      </c>
      <c r="F12" s="16">
        <f t="shared" si="0"/>
        <v>43000</v>
      </c>
      <c r="G12" s="16">
        <f t="shared" si="0"/>
        <v>55000</v>
      </c>
      <c r="H12" s="16">
        <f t="shared" si="0"/>
        <v>55000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  <c r="N12" s="12">
        <f>SUM('Regional sales'!$B12:$M12)</f>
        <v>346000</v>
      </c>
      <c r="O12" s="9">
        <f>'Regional sales'!$N12/SUM($N$12)</f>
        <v>1</v>
      </c>
    </row>
    <row r="13" spans="1:18" ht="30" customHeight="1" x14ac:dyDescent="0.3"/>
    <row r="14" spans="1:18" ht="30" customHeight="1" x14ac:dyDescent="0.3"/>
    <row r="15" spans="1:18" ht="30" customHeight="1" x14ac:dyDescent="0.3"/>
    <row r="16" spans="1:18" ht="30" customHeight="1" x14ac:dyDescent="0.3"/>
    <row r="17" ht="30" customHeight="1" x14ac:dyDescent="0.3"/>
    <row r="18" ht="30" customHeight="1" x14ac:dyDescent="0.3"/>
    <row r="19" ht="30" customHeight="1" x14ac:dyDescent="0.3"/>
    <row r="20" ht="30" customHeight="1" x14ac:dyDescent="0.3"/>
    <row r="21" ht="30" customHeight="1" x14ac:dyDescent="0.3"/>
    <row r="22" ht="30" customHeight="1" x14ac:dyDescent="0.3"/>
    <row r="23" ht="30" customHeight="1" x14ac:dyDescent="0.3"/>
    <row r="24" ht="30" customHeight="1" x14ac:dyDescent="0.3"/>
    <row r="25" ht="30" customHeight="1" x14ac:dyDescent="0.3"/>
    <row r="26" ht="30" customHeight="1" x14ac:dyDescent="0.3"/>
    <row r="27" ht="30" customHeight="1" x14ac:dyDescent="0.3"/>
    <row r="28" ht="30" customHeight="1" x14ac:dyDescent="0.3"/>
    <row r="29" ht="30" customHeight="1" x14ac:dyDescent="0.3"/>
    <row r="30" ht="30" customHeight="1" x14ac:dyDescent="0.3"/>
    <row r="31" ht="30" customHeight="1" x14ac:dyDescent="0.3"/>
    <row r="32" ht="30" customHeight="1" x14ac:dyDescent="0.3"/>
    <row r="33" ht="30" customHeight="1" x14ac:dyDescent="0.3"/>
    <row r="34" ht="30" customHeight="1" x14ac:dyDescent="0.3"/>
    <row r="35" ht="30" customHeight="1" x14ac:dyDescent="0.3"/>
    <row r="36" ht="30" customHeight="1" x14ac:dyDescent="0.3"/>
    <row r="37" ht="30" customHeight="1" x14ac:dyDescent="0.3"/>
    <row r="38" ht="30" customHeight="1" x14ac:dyDescent="0.3"/>
    <row r="39" ht="30" customHeight="1" x14ac:dyDescent="0.3"/>
    <row r="40" ht="30" customHeight="1" x14ac:dyDescent="0.3"/>
    <row r="41" ht="30" customHeight="1" x14ac:dyDescent="0.3"/>
    <row r="42" ht="30" customHeight="1" x14ac:dyDescent="0.3"/>
    <row r="43" ht="30" customHeight="1" x14ac:dyDescent="0.3"/>
    <row r="44" ht="30" customHeight="1" x14ac:dyDescent="0.3"/>
    <row r="45" ht="30" customHeight="1" x14ac:dyDescent="0.3"/>
    <row r="46" ht="30" customHeight="1" x14ac:dyDescent="0.3"/>
    <row r="47" ht="30" customHeight="1" x14ac:dyDescent="0.3"/>
    <row r="48" ht="30" customHeight="1" x14ac:dyDescent="0.3"/>
    <row r="49" ht="30" customHeight="1" x14ac:dyDescent="0.3"/>
    <row r="50" ht="30" customHeight="1" x14ac:dyDescent="0.3"/>
    <row r="51" ht="30" customHeight="1" x14ac:dyDescent="0.3"/>
    <row r="52" ht="30" customHeight="1" x14ac:dyDescent="0.3"/>
    <row r="53" ht="30" customHeight="1" x14ac:dyDescent="0.3"/>
    <row r="54" ht="30" customHeight="1" x14ac:dyDescent="0.3"/>
    <row r="55" ht="30" customHeight="1" x14ac:dyDescent="0.3"/>
    <row r="56" ht="30" customHeight="1" x14ac:dyDescent="0.3"/>
    <row r="57" ht="30" customHeight="1" x14ac:dyDescent="0.3"/>
    <row r="58" ht="30" customHeight="1" x14ac:dyDescent="0.3"/>
    <row r="59" ht="30" customHeight="1" x14ac:dyDescent="0.3"/>
    <row r="60" ht="30" customHeight="1" x14ac:dyDescent="0.3"/>
    <row r="61" ht="30" customHeight="1" x14ac:dyDescent="0.3"/>
    <row r="62" ht="30" customHeight="1" x14ac:dyDescent="0.3"/>
    <row r="63" ht="30" customHeight="1" x14ac:dyDescent="0.3"/>
    <row r="64" ht="30" customHeight="1" x14ac:dyDescent="0.3"/>
    <row r="65" ht="30" customHeight="1" x14ac:dyDescent="0.3"/>
    <row r="66" ht="30" customHeight="1" x14ac:dyDescent="0.3"/>
    <row r="67" ht="30" customHeight="1" x14ac:dyDescent="0.3"/>
    <row r="68" ht="30" customHeight="1" x14ac:dyDescent="0.3"/>
    <row r="69" ht="30" customHeight="1" x14ac:dyDescent="0.3"/>
    <row r="70" ht="30" customHeight="1" x14ac:dyDescent="0.3"/>
    <row r="71" ht="30" customHeight="1" x14ac:dyDescent="0.3"/>
    <row r="72" ht="30" customHeight="1" x14ac:dyDescent="0.3"/>
    <row r="73" ht="30" customHeight="1" x14ac:dyDescent="0.3"/>
    <row r="74" ht="30" customHeight="1" x14ac:dyDescent="0.3"/>
    <row r="75" ht="30" customHeight="1" x14ac:dyDescent="0.3"/>
    <row r="76" ht="30" customHeight="1" x14ac:dyDescent="0.3"/>
    <row r="77" ht="30" customHeight="1" x14ac:dyDescent="0.3"/>
    <row r="78" ht="30" customHeight="1" x14ac:dyDescent="0.3"/>
    <row r="79" ht="30" customHeight="1" x14ac:dyDescent="0.3"/>
    <row r="80" ht="30" customHeight="1" x14ac:dyDescent="0.3"/>
    <row r="81" ht="30" customHeight="1" x14ac:dyDescent="0.3"/>
    <row r="82" ht="30" customHeight="1" x14ac:dyDescent="0.3"/>
    <row r="83" ht="30" customHeight="1" x14ac:dyDescent="0.3"/>
    <row r="84" ht="30" customHeight="1" x14ac:dyDescent="0.3"/>
    <row r="85" ht="30" customHeight="1" x14ac:dyDescent="0.3"/>
    <row r="86" ht="30" customHeight="1" x14ac:dyDescent="0.3"/>
    <row r="87" ht="30" customHeight="1" x14ac:dyDescent="0.3"/>
    <row r="88" ht="30" customHeight="1" x14ac:dyDescent="0.3"/>
    <row r="89" ht="30" customHeight="1" x14ac:dyDescent="0.3"/>
    <row r="90" ht="30" customHeight="1" x14ac:dyDescent="0.3"/>
    <row r="91" ht="30" customHeight="1" x14ac:dyDescent="0.3"/>
    <row r="92" ht="30" customHeight="1" x14ac:dyDescent="0.3"/>
    <row r="93" ht="30" customHeight="1" x14ac:dyDescent="0.3"/>
    <row r="94" ht="30" customHeight="1" x14ac:dyDescent="0.3"/>
    <row r="95" ht="30" customHeight="1" x14ac:dyDescent="0.3"/>
    <row r="96" ht="30" customHeight="1" x14ac:dyDescent="0.3"/>
    <row r="97" ht="30" customHeight="1" x14ac:dyDescent="0.3"/>
    <row r="98" ht="30" customHeight="1" x14ac:dyDescent="0.3"/>
    <row r="99" ht="30" customHeight="1" x14ac:dyDescent="0.3"/>
    <row r="100" ht="30" customHeight="1" x14ac:dyDescent="0.3"/>
  </sheetData>
  <mergeCells count="3">
    <mergeCell ref="A1:O1"/>
    <mergeCell ref="A2:M2"/>
    <mergeCell ref="N2:O2"/>
  </mergeCells>
  <printOptions horizontalCentered="1"/>
  <pageMargins left="0.25" right="0.25" top="1" bottom="0.5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TM03987162</Templat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Regional sales</vt:lpstr>
      <vt:lpstr>RowTitleRegion1..Q28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Lilia Alejandra Lozano</cp:lastModifiedBy>
  <dcterms:created xsi:type="dcterms:W3CDTF">2023-02-27T07:08:57Z</dcterms:created>
  <dcterms:modified xsi:type="dcterms:W3CDTF">2025-07-27T18:04:00Z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