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243.xml" ContentType="application/vnd.openxmlformats-officedocument.spreadsheetml.worksheet+xml"/>
  <Override PartName="/xl/worksheets/sheet244.xml" ContentType="application/vnd.openxmlformats-officedocument.spreadsheetml.worksheet+xml"/>
  <Override PartName="/xl/worksheets/sheet245.xml" ContentType="application/vnd.openxmlformats-officedocument.spreadsheetml.worksheet+xml"/>
  <Override PartName="/xl/worksheets/sheet246.xml" ContentType="application/vnd.openxmlformats-officedocument.spreadsheetml.worksheet+xml"/>
  <Override PartName="/xl/worksheets/sheet247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49.xml" ContentType="application/vnd.openxmlformats-officedocument.spreadsheetml.worksheet+xml"/>
  <Override PartName="/xl/worksheets/sheet250.xml" ContentType="application/vnd.openxmlformats-officedocument.spreadsheetml.worksheet+xml"/>
  <Override PartName="/xl/worksheets/sheet251.xml" ContentType="application/vnd.openxmlformats-officedocument.spreadsheetml.worksheet+xml"/>
  <Override PartName="/xl/worksheets/sheet252.xml" ContentType="application/vnd.openxmlformats-officedocument.spreadsheetml.worksheet+xml"/>
  <Override PartName="/xl/worksheets/sheet253.xml" ContentType="application/vnd.openxmlformats-officedocument.spreadsheetml.worksheet+xml"/>
  <Override PartName="/xl/worksheets/sheet254.xml" ContentType="application/vnd.openxmlformats-officedocument.spreadsheetml.worksheet+xml"/>
  <Override PartName="/xl/worksheets/sheet255.xml" ContentType="application/vnd.openxmlformats-officedocument.spreadsheetml.worksheet+xml"/>
  <Override PartName="/xl/worksheets/sheet256.xml" ContentType="application/vnd.openxmlformats-officedocument.spreadsheetml.worksheet+xml"/>
  <Override PartName="/xl/worksheets/sheet257.xml" ContentType="application/vnd.openxmlformats-officedocument.spreadsheetml.worksheet+xml"/>
  <Override PartName="/xl/worksheets/sheet258.xml" ContentType="application/vnd.openxmlformats-officedocument.spreadsheetml.worksheet+xml"/>
  <Override PartName="/xl/worksheets/sheet259.xml" ContentType="application/vnd.openxmlformats-officedocument.spreadsheetml.worksheet+xml"/>
  <Override PartName="/xl/worksheets/sheet260.xml" ContentType="application/vnd.openxmlformats-officedocument.spreadsheetml.worksheet+xml"/>
  <Override PartName="/xl/worksheets/sheet261.xml" ContentType="application/vnd.openxmlformats-officedocument.spreadsheetml.worksheet+xml"/>
  <Override PartName="/xl/worksheets/sheet262.xml" ContentType="application/vnd.openxmlformats-officedocument.spreadsheetml.worksheet+xml"/>
  <Override PartName="/xl/worksheets/sheet263.xml" ContentType="application/vnd.openxmlformats-officedocument.spreadsheetml.worksheet+xml"/>
  <Override PartName="/xl/worksheets/sheet264.xml" ContentType="application/vnd.openxmlformats-officedocument.spreadsheetml.worksheet+xml"/>
  <Override PartName="/xl/worksheets/sheet265.xml" ContentType="application/vnd.openxmlformats-officedocument.spreadsheetml.worksheet+xml"/>
  <Override PartName="/xl/worksheets/sheet266.xml" ContentType="application/vnd.openxmlformats-officedocument.spreadsheetml.worksheet+xml"/>
  <Override PartName="/xl/worksheets/sheet267.xml" ContentType="application/vnd.openxmlformats-officedocument.spreadsheetml.worksheet+xml"/>
  <Override PartName="/xl/worksheets/sheet268.xml" ContentType="application/vnd.openxmlformats-officedocument.spreadsheetml.worksheet+xml"/>
  <Override PartName="/xl/worksheets/sheet269.xml" ContentType="application/vnd.openxmlformats-officedocument.spreadsheetml.worksheet+xml"/>
  <Override PartName="/xl/worksheets/sheet270.xml" ContentType="application/vnd.openxmlformats-officedocument.spreadsheetml.worksheet+xml"/>
  <Override PartName="/xl/worksheets/sheet271.xml" ContentType="application/vnd.openxmlformats-officedocument.spreadsheetml.worksheet+xml"/>
  <Override PartName="/xl/worksheets/sheet272.xml" ContentType="application/vnd.openxmlformats-officedocument.spreadsheetml.worksheet+xml"/>
  <Override PartName="/xl/worksheets/sheet273.xml" ContentType="application/vnd.openxmlformats-officedocument.spreadsheetml.worksheet+xml"/>
  <Override PartName="/xl/worksheets/sheet274.xml" ContentType="application/vnd.openxmlformats-officedocument.spreadsheetml.worksheet+xml"/>
  <Override PartName="/xl/worksheets/sheet275.xml" ContentType="application/vnd.openxmlformats-officedocument.spreadsheetml.worksheet+xml"/>
  <Override PartName="/xl/worksheets/sheet276.xml" ContentType="application/vnd.openxmlformats-officedocument.spreadsheetml.worksheet+xml"/>
  <Override PartName="/xl/worksheets/sheet277.xml" ContentType="application/vnd.openxmlformats-officedocument.spreadsheetml.worksheet+xml"/>
  <Override PartName="/xl/worksheets/sheet278.xml" ContentType="application/vnd.openxmlformats-officedocument.spreadsheetml.worksheet+xml"/>
  <Override PartName="/xl/worksheets/sheet279.xml" ContentType="application/vnd.openxmlformats-officedocument.spreadsheetml.worksheet+xml"/>
  <Override PartName="/xl/worksheets/sheet280.xml" ContentType="application/vnd.openxmlformats-officedocument.spreadsheetml.worksheet+xml"/>
  <Override PartName="/xl/worksheets/sheet281.xml" ContentType="application/vnd.openxmlformats-officedocument.spreadsheetml.worksheet+xml"/>
  <Override PartName="/xl/worksheets/sheet282.xml" ContentType="application/vnd.openxmlformats-officedocument.spreadsheetml.worksheet+xml"/>
  <Override PartName="/xl/worksheets/sheet283.xml" ContentType="application/vnd.openxmlformats-officedocument.spreadsheetml.worksheet+xml"/>
  <Override PartName="/xl/worksheets/sheet284.xml" ContentType="application/vnd.openxmlformats-officedocument.spreadsheetml.worksheet+xml"/>
  <Override PartName="/xl/worksheets/sheet285.xml" ContentType="application/vnd.openxmlformats-officedocument.spreadsheetml.worksheet+xml"/>
  <Override PartName="/xl/worksheets/sheet286.xml" ContentType="application/vnd.openxmlformats-officedocument.spreadsheetml.worksheet+xml"/>
  <Override PartName="/xl/worksheets/sheet287.xml" ContentType="application/vnd.openxmlformats-officedocument.spreadsheetml.worksheet+xml"/>
  <Override PartName="/xl/worksheets/sheet288.xml" ContentType="application/vnd.openxmlformats-officedocument.spreadsheetml.worksheet+xml"/>
  <Override PartName="/xl/worksheets/sheet289.xml" ContentType="application/vnd.openxmlformats-officedocument.spreadsheetml.worksheet+xml"/>
  <Override PartName="/xl/worksheets/sheet290.xml" ContentType="application/vnd.openxmlformats-officedocument.spreadsheetml.worksheet+xml"/>
  <Override PartName="/xl/worksheets/sheet291.xml" ContentType="application/vnd.openxmlformats-officedocument.spreadsheetml.worksheet+xml"/>
  <Override PartName="/xl/worksheets/sheet292.xml" ContentType="application/vnd.openxmlformats-officedocument.spreadsheetml.worksheet+xml"/>
  <Override PartName="/xl/worksheets/sheet293.xml" ContentType="application/vnd.openxmlformats-officedocument.spreadsheetml.worksheet+xml"/>
  <Override PartName="/xl/worksheets/sheet294.xml" ContentType="application/vnd.openxmlformats-officedocument.spreadsheetml.worksheet+xml"/>
  <Override PartName="/xl/worksheets/sheet295.xml" ContentType="application/vnd.openxmlformats-officedocument.spreadsheetml.worksheet+xml"/>
  <Override PartName="/xl/worksheets/sheet296.xml" ContentType="application/vnd.openxmlformats-officedocument.spreadsheetml.worksheet+xml"/>
  <Override PartName="/xl/worksheets/sheet297.xml" ContentType="application/vnd.openxmlformats-officedocument.spreadsheetml.worksheet+xml"/>
  <Override PartName="/xl/worksheets/sheet298.xml" ContentType="application/vnd.openxmlformats-officedocument.spreadsheetml.worksheet+xml"/>
  <Override PartName="/xl/worksheets/sheet299.xml" ContentType="application/vnd.openxmlformats-officedocument.spreadsheetml.worksheet+xml"/>
  <Override PartName="/xl/worksheets/sheet300.xml" ContentType="application/vnd.openxmlformats-officedocument.spreadsheetml.worksheet+xml"/>
  <Override PartName="/xl/worksheets/sheet301.xml" ContentType="application/vnd.openxmlformats-officedocument.spreadsheetml.worksheet+xml"/>
  <Override PartName="/xl/worksheets/sheet302.xml" ContentType="application/vnd.openxmlformats-officedocument.spreadsheetml.worksheet+xml"/>
  <Override PartName="/xl/worksheets/sheet303.xml" ContentType="application/vnd.openxmlformats-officedocument.spreadsheetml.worksheet+xml"/>
  <Override PartName="/xl/worksheets/sheet304.xml" ContentType="application/vnd.openxmlformats-officedocument.spreadsheetml.worksheet+xml"/>
  <Override PartName="/xl/worksheets/sheet305.xml" ContentType="application/vnd.openxmlformats-officedocument.spreadsheetml.worksheet+xml"/>
  <Override PartName="/xl/worksheets/sheet306.xml" ContentType="application/vnd.openxmlformats-officedocument.spreadsheetml.worksheet+xml"/>
  <Override PartName="/xl/worksheets/sheet307.xml" ContentType="application/vnd.openxmlformats-officedocument.spreadsheetml.worksheet+xml"/>
  <Override PartName="/xl/worksheets/sheet308.xml" ContentType="application/vnd.openxmlformats-officedocument.spreadsheetml.worksheet+xml"/>
  <Override PartName="/xl/worksheets/sheet309.xml" ContentType="application/vnd.openxmlformats-officedocument.spreadsheetml.worksheet+xml"/>
  <Override PartName="/xl/worksheets/sheet310.xml" ContentType="application/vnd.openxmlformats-officedocument.spreadsheetml.worksheet+xml"/>
  <Override PartName="/xl/worksheets/sheet311.xml" ContentType="application/vnd.openxmlformats-officedocument.spreadsheetml.worksheet+xml"/>
  <Override PartName="/xl/worksheets/sheet312.xml" ContentType="application/vnd.openxmlformats-officedocument.spreadsheetml.worksheet+xml"/>
  <Override PartName="/xl/worksheets/sheet313.xml" ContentType="application/vnd.openxmlformats-officedocument.spreadsheetml.worksheet+xml"/>
  <Override PartName="/xl/worksheets/sheet314.xml" ContentType="application/vnd.openxmlformats-officedocument.spreadsheetml.worksheet+xml"/>
  <Override PartName="/xl/worksheets/sheet315.xml" ContentType="application/vnd.openxmlformats-officedocument.spreadsheetml.worksheet+xml"/>
  <Override PartName="/xl/worksheets/sheet316.xml" ContentType="application/vnd.openxmlformats-officedocument.spreadsheetml.worksheet+xml"/>
  <Override PartName="/xl/worksheets/sheet317.xml" ContentType="application/vnd.openxmlformats-officedocument.spreadsheetml.worksheet+xml"/>
  <Override PartName="/xl/worksheets/sheet318.xml" ContentType="application/vnd.openxmlformats-officedocument.spreadsheetml.worksheet+xml"/>
  <Override PartName="/xl/worksheets/sheet319.xml" ContentType="application/vnd.openxmlformats-officedocument.spreadsheetml.worksheet+xml"/>
  <Override PartName="/xl/worksheets/sheet320.xml" ContentType="application/vnd.openxmlformats-officedocument.spreadsheetml.worksheet+xml"/>
  <Override PartName="/xl/worksheets/sheet321.xml" ContentType="application/vnd.openxmlformats-officedocument.spreadsheetml.worksheet+xml"/>
  <Override PartName="/xl/worksheets/sheet322.xml" ContentType="application/vnd.openxmlformats-officedocument.spreadsheetml.worksheet+xml"/>
  <Override PartName="/xl/worksheets/sheet323.xml" ContentType="application/vnd.openxmlformats-officedocument.spreadsheetml.worksheet+xml"/>
  <Override PartName="/xl/worksheets/sheet324.xml" ContentType="application/vnd.openxmlformats-officedocument.spreadsheetml.worksheet+xml"/>
  <Override PartName="/xl/worksheets/sheet325.xml" ContentType="application/vnd.openxmlformats-officedocument.spreadsheetml.worksheet+xml"/>
  <Override PartName="/xl/worksheets/sheet326.xml" ContentType="application/vnd.openxmlformats-officedocument.spreadsheetml.worksheet+xml"/>
  <Override PartName="/xl/worksheets/sheet327.xml" ContentType="application/vnd.openxmlformats-officedocument.spreadsheetml.worksheet+xml"/>
  <Override PartName="/xl/worksheets/sheet328.xml" ContentType="application/vnd.openxmlformats-officedocument.spreadsheetml.worksheet+xml"/>
  <Override PartName="/xl/worksheets/sheet329.xml" ContentType="application/vnd.openxmlformats-officedocument.spreadsheetml.worksheet+xml"/>
  <Override PartName="/xl/worksheets/sheet330.xml" ContentType="application/vnd.openxmlformats-officedocument.spreadsheetml.worksheet+xml"/>
  <Override PartName="/xl/worksheets/sheet331.xml" ContentType="application/vnd.openxmlformats-officedocument.spreadsheetml.worksheet+xml"/>
  <Override PartName="/xl/worksheets/sheet332.xml" ContentType="application/vnd.openxmlformats-officedocument.spreadsheetml.worksheet+xml"/>
  <Override PartName="/xl/worksheets/sheet333.xml" ContentType="application/vnd.openxmlformats-officedocument.spreadsheetml.worksheet+xml"/>
  <Override PartName="/xl/worksheets/sheet334.xml" ContentType="application/vnd.openxmlformats-officedocument.spreadsheetml.worksheet+xml"/>
  <Override PartName="/xl/worksheets/sheet335.xml" ContentType="application/vnd.openxmlformats-officedocument.spreadsheetml.worksheet+xml"/>
  <Override PartName="/xl/worksheets/sheet336.xml" ContentType="application/vnd.openxmlformats-officedocument.spreadsheetml.worksheet+xml"/>
  <Override PartName="/xl/worksheets/sheet337.xml" ContentType="application/vnd.openxmlformats-officedocument.spreadsheetml.worksheet+xml"/>
  <Override PartName="/xl/worksheets/sheet338.xml" ContentType="application/vnd.openxmlformats-officedocument.spreadsheetml.worksheet+xml"/>
  <Override PartName="/xl/worksheets/sheet339.xml" ContentType="application/vnd.openxmlformats-officedocument.spreadsheetml.worksheet+xml"/>
  <Override PartName="/xl/worksheets/sheet340.xml" ContentType="application/vnd.openxmlformats-officedocument.spreadsheetml.worksheet+xml"/>
  <Override PartName="/xl/worksheets/sheet341.xml" ContentType="application/vnd.openxmlformats-officedocument.spreadsheetml.worksheet+xml"/>
  <Override PartName="/xl/worksheets/sheet342.xml" ContentType="application/vnd.openxmlformats-officedocument.spreadsheetml.worksheet+xml"/>
  <Override PartName="/xl/worksheets/sheet343.xml" ContentType="application/vnd.openxmlformats-officedocument.spreadsheetml.worksheet+xml"/>
  <Override PartName="/xl/worksheets/sheet344.xml" ContentType="application/vnd.openxmlformats-officedocument.spreadsheetml.worksheet+xml"/>
  <Override PartName="/xl/worksheets/sheet345.xml" ContentType="application/vnd.openxmlformats-officedocument.spreadsheetml.worksheet+xml"/>
  <Override PartName="/xl/worksheets/sheet346.xml" ContentType="application/vnd.openxmlformats-officedocument.spreadsheetml.worksheet+xml"/>
  <Override PartName="/xl/worksheets/sheet347.xml" ContentType="application/vnd.openxmlformats-officedocument.spreadsheetml.worksheet+xml"/>
  <Override PartName="/xl/worksheets/sheet348.xml" ContentType="application/vnd.openxmlformats-officedocument.spreadsheetml.worksheet+xml"/>
  <Override PartName="/xl/worksheets/sheet349.xml" ContentType="application/vnd.openxmlformats-officedocument.spreadsheetml.worksheet+xml"/>
  <Override PartName="/xl/worksheets/sheet350.xml" ContentType="application/vnd.openxmlformats-officedocument.spreadsheetml.worksheet+xml"/>
  <Override PartName="/xl/worksheets/sheet351.xml" ContentType="application/vnd.openxmlformats-officedocument.spreadsheetml.worksheet+xml"/>
  <Override PartName="/xl/worksheets/sheet352.xml" ContentType="application/vnd.openxmlformats-officedocument.spreadsheetml.worksheet+xml"/>
  <Override PartName="/xl/worksheets/sheet353.xml" ContentType="application/vnd.openxmlformats-officedocument.spreadsheetml.worksheet+xml"/>
  <Override PartName="/xl/worksheets/sheet354.xml" ContentType="application/vnd.openxmlformats-officedocument.spreadsheetml.worksheet+xml"/>
  <Override PartName="/xl/worksheets/sheet355.xml" ContentType="application/vnd.openxmlformats-officedocument.spreadsheetml.worksheet+xml"/>
  <Override PartName="/xl/worksheets/sheet356.xml" ContentType="application/vnd.openxmlformats-officedocument.spreadsheetml.worksheet+xml"/>
  <Override PartName="/xl/worksheets/sheet357.xml" ContentType="application/vnd.openxmlformats-officedocument.spreadsheetml.worksheet+xml"/>
  <Override PartName="/xl/worksheets/sheet358.xml" ContentType="application/vnd.openxmlformats-officedocument.spreadsheetml.worksheet+xml"/>
  <Override PartName="/xl/worksheets/sheet359.xml" ContentType="application/vnd.openxmlformats-officedocument.spreadsheetml.worksheet+xml"/>
  <Override PartName="/xl/worksheets/sheet360.xml" ContentType="application/vnd.openxmlformats-officedocument.spreadsheetml.worksheet+xml"/>
  <Override PartName="/xl/worksheets/sheet361.xml" ContentType="application/vnd.openxmlformats-officedocument.spreadsheetml.worksheet+xml"/>
  <Override PartName="/xl/worksheets/sheet362.xml" ContentType="application/vnd.openxmlformats-officedocument.spreadsheetml.worksheet+xml"/>
  <Override PartName="/xl/worksheets/sheet363.xml" ContentType="application/vnd.openxmlformats-officedocument.spreadsheetml.worksheet+xml"/>
  <Override PartName="/xl/worksheets/sheet364.xml" ContentType="application/vnd.openxmlformats-officedocument.spreadsheetml.worksheet+xml"/>
  <Override PartName="/xl/worksheets/sheet365.xml" ContentType="application/vnd.openxmlformats-officedocument.spreadsheetml.worksheet+xml"/>
  <Override PartName="/xl/worksheets/sheet366.xml" ContentType="application/vnd.openxmlformats-officedocument.spreadsheetml.worksheet+xml"/>
  <Override PartName="/xl/worksheets/sheet367.xml" ContentType="application/vnd.openxmlformats-officedocument.spreadsheetml.worksheet+xml"/>
  <Override PartName="/xl/worksheets/sheet368.xml" ContentType="application/vnd.openxmlformats-officedocument.spreadsheetml.worksheet+xml"/>
  <Override PartName="/xl/worksheets/sheet369.xml" ContentType="application/vnd.openxmlformats-officedocument.spreadsheetml.worksheet+xml"/>
  <Override PartName="/xl/worksheets/sheet370.xml" ContentType="application/vnd.openxmlformats-officedocument.spreadsheetml.worksheet+xml"/>
  <Override PartName="/xl/worksheets/sheet371.xml" ContentType="application/vnd.openxmlformats-officedocument.spreadsheetml.worksheet+xml"/>
  <Override PartName="/xl/worksheets/sheet372.xml" ContentType="application/vnd.openxmlformats-officedocument.spreadsheetml.worksheet+xml"/>
  <Override PartName="/xl/worksheets/sheet373.xml" ContentType="application/vnd.openxmlformats-officedocument.spreadsheetml.worksheet+xml"/>
  <Override PartName="/xl/worksheets/sheet374.xml" ContentType="application/vnd.openxmlformats-officedocument.spreadsheetml.worksheet+xml"/>
  <Override PartName="/xl/worksheets/sheet375.xml" ContentType="application/vnd.openxmlformats-officedocument.spreadsheetml.worksheet+xml"/>
  <Override PartName="/xl/worksheets/sheet376.xml" ContentType="application/vnd.openxmlformats-officedocument.spreadsheetml.worksheet+xml"/>
  <Override PartName="/xl/worksheets/sheet377.xml" ContentType="application/vnd.openxmlformats-officedocument.spreadsheetml.worksheet+xml"/>
  <Override PartName="/xl/worksheets/sheet378.xml" ContentType="application/vnd.openxmlformats-officedocument.spreadsheetml.worksheet+xml"/>
  <Override PartName="/xl/worksheets/sheet379.xml" ContentType="application/vnd.openxmlformats-officedocument.spreadsheetml.worksheet+xml"/>
  <Override PartName="/xl/worksheets/sheet380.xml" ContentType="application/vnd.openxmlformats-officedocument.spreadsheetml.worksheet+xml"/>
  <Override PartName="/xl/worksheets/sheet381.xml" ContentType="application/vnd.openxmlformats-officedocument.spreadsheetml.worksheet+xml"/>
  <Override PartName="/xl/worksheets/sheet382.xml" ContentType="application/vnd.openxmlformats-officedocument.spreadsheetml.worksheet+xml"/>
  <Override PartName="/xl/worksheets/sheet383.xml" ContentType="application/vnd.openxmlformats-officedocument.spreadsheetml.worksheet+xml"/>
  <Override PartName="/xl/worksheets/sheet384.xml" ContentType="application/vnd.openxmlformats-officedocument.spreadsheetml.worksheet+xml"/>
  <Override PartName="/xl/worksheets/sheet385.xml" ContentType="application/vnd.openxmlformats-officedocument.spreadsheetml.worksheet+xml"/>
  <Override PartName="/xl/worksheets/sheet386.xml" ContentType="application/vnd.openxmlformats-officedocument.spreadsheetml.worksheet+xml"/>
  <Override PartName="/xl/worksheets/sheet387.xml" ContentType="application/vnd.openxmlformats-officedocument.spreadsheetml.worksheet+xml"/>
  <Override PartName="/xl/worksheets/sheet388.xml" ContentType="application/vnd.openxmlformats-officedocument.spreadsheetml.worksheet+xml"/>
  <Override PartName="/xl/worksheets/sheet389.xml" ContentType="application/vnd.openxmlformats-officedocument.spreadsheetml.worksheet+xml"/>
  <Override PartName="/xl/worksheets/sheet390.xml" ContentType="application/vnd.openxmlformats-officedocument.spreadsheetml.worksheet+xml"/>
  <Override PartName="/xl/worksheets/sheet391.xml" ContentType="application/vnd.openxmlformats-officedocument.spreadsheetml.worksheet+xml"/>
  <Override PartName="/xl/worksheets/sheet392.xml" ContentType="application/vnd.openxmlformats-officedocument.spreadsheetml.worksheet+xml"/>
  <Override PartName="/xl/worksheets/sheet393.xml" ContentType="application/vnd.openxmlformats-officedocument.spreadsheetml.worksheet+xml"/>
  <Override PartName="/xl/worksheets/sheet394.xml" ContentType="application/vnd.openxmlformats-officedocument.spreadsheetml.worksheet+xml"/>
  <Override PartName="/xl/worksheets/sheet395.xml" ContentType="application/vnd.openxmlformats-officedocument.spreadsheetml.worksheet+xml"/>
  <Override PartName="/xl/worksheets/sheet396.xml" ContentType="application/vnd.openxmlformats-officedocument.spreadsheetml.worksheet+xml"/>
  <Override PartName="/xl/worksheets/sheet397.xml" ContentType="application/vnd.openxmlformats-officedocument.spreadsheetml.worksheet+xml"/>
  <Override PartName="/xl/worksheets/sheet398.xml" ContentType="application/vnd.openxmlformats-officedocument.spreadsheetml.worksheet+xml"/>
  <Override PartName="/xl/worksheets/sheet399.xml" ContentType="application/vnd.openxmlformats-officedocument.spreadsheetml.worksheet+xml"/>
  <Override PartName="/xl/worksheets/sheet400.xml" ContentType="application/vnd.openxmlformats-officedocument.spreadsheetml.worksheet+xml"/>
  <Override PartName="/xl/worksheets/sheet401.xml" ContentType="application/vnd.openxmlformats-officedocument.spreadsheetml.worksheet+xml"/>
  <Override PartName="/xl/worksheets/sheet402.xml" ContentType="application/vnd.openxmlformats-officedocument.spreadsheetml.worksheet+xml"/>
  <Override PartName="/xl/worksheets/sheet403.xml" ContentType="application/vnd.openxmlformats-officedocument.spreadsheetml.worksheet+xml"/>
  <Override PartName="/xl/worksheets/sheet404.xml" ContentType="application/vnd.openxmlformats-officedocument.spreadsheetml.worksheet+xml"/>
  <Override PartName="/xl/worksheets/sheet405.xml" ContentType="application/vnd.openxmlformats-officedocument.spreadsheetml.worksheet+xml"/>
  <Override PartName="/xl/worksheets/sheet406.xml" ContentType="application/vnd.openxmlformats-officedocument.spreadsheetml.worksheet+xml"/>
  <Override PartName="/xl/worksheets/sheet407.xml" ContentType="application/vnd.openxmlformats-officedocument.spreadsheetml.worksheet+xml"/>
  <Override PartName="/xl/worksheets/sheet408.xml" ContentType="application/vnd.openxmlformats-officedocument.spreadsheetml.worksheet+xml"/>
  <Override PartName="/xl/worksheets/sheet409.xml" ContentType="application/vnd.openxmlformats-officedocument.spreadsheetml.worksheet+xml"/>
  <Override PartName="/xl/worksheets/sheet410.xml" ContentType="application/vnd.openxmlformats-officedocument.spreadsheetml.worksheet+xml"/>
  <Override PartName="/xl/worksheets/sheet411.xml" ContentType="application/vnd.openxmlformats-officedocument.spreadsheetml.worksheet+xml"/>
  <Override PartName="/xl/worksheets/sheet412.xml" ContentType="application/vnd.openxmlformats-officedocument.spreadsheetml.worksheet+xml"/>
  <Override PartName="/xl/worksheets/sheet413.xml" ContentType="application/vnd.openxmlformats-officedocument.spreadsheetml.worksheet+xml"/>
  <Override PartName="/xl/worksheets/sheet414.xml" ContentType="application/vnd.openxmlformats-officedocument.spreadsheetml.worksheet+xml"/>
  <Override PartName="/xl/worksheets/sheet415.xml" ContentType="application/vnd.openxmlformats-officedocument.spreadsheetml.worksheet+xml"/>
  <Override PartName="/xl/worksheets/sheet416.xml" ContentType="application/vnd.openxmlformats-officedocument.spreadsheetml.worksheet+xml"/>
  <Override PartName="/xl/worksheets/sheet417.xml" ContentType="application/vnd.openxmlformats-officedocument.spreadsheetml.worksheet+xml"/>
  <Override PartName="/xl/worksheets/sheet418.xml" ContentType="application/vnd.openxmlformats-officedocument.spreadsheetml.worksheet+xml"/>
  <Override PartName="/xl/worksheets/sheet419.xml" ContentType="application/vnd.openxmlformats-officedocument.spreadsheetml.worksheet+xml"/>
  <Override PartName="/xl/worksheets/sheet420.xml" ContentType="application/vnd.openxmlformats-officedocument.spreadsheetml.worksheet+xml"/>
  <Override PartName="/xl/worksheets/sheet421.xml" ContentType="application/vnd.openxmlformats-officedocument.spreadsheetml.worksheet+xml"/>
  <Override PartName="/xl/worksheets/sheet422.xml" ContentType="application/vnd.openxmlformats-officedocument.spreadsheetml.worksheet+xml"/>
  <Override PartName="/xl/worksheets/sheet423.xml" ContentType="application/vnd.openxmlformats-officedocument.spreadsheetml.worksheet+xml"/>
  <Override PartName="/xl/worksheets/sheet424.xml" ContentType="application/vnd.openxmlformats-officedocument.spreadsheetml.worksheet+xml"/>
  <Override PartName="/xl/worksheets/sheet425.xml" ContentType="application/vnd.openxmlformats-officedocument.spreadsheetml.worksheet+xml"/>
  <Override PartName="/xl/worksheets/sheet426.xml" ContentType="application/vnd.openxmlformats-officedocument.spreadsheetml.worksheet+xml"/>
  <Override PartName="/xl/worksheets/sheet427.xml" ContentType="application/vnd.openxmlformats-officedocument.spreadsheetml.worksheet+xml"/>
  <Override PartName="/xl/worksheets/sheet428.xml" ContentType="application/vnd.openxmlformats-officedocument.spreadsheetml.worksheet+xml"/>
  <Override PartName="/xl/worksheets/sheet429.xml" ContentType="application/vnd.openxmlformats-officedocument.spreadsheetml.worksheet+xml"/>
  <Override PartName="/xl/worksheets/sheet430.xml" ContentType="application/vnd.openxmlformats-officedocument.spreadsheetml.worksheet+xml"/>
  <Override PartName="/xl/worksheets/sheet431.xml" ContentType="application/vnd.openxmlformats-officedocument.spreadsheetml.worksheet+xml"/>
  <Override PartName="/xl/worksheets/sheet432.xml" ContentType="application/vnd.openxmlformats-officedocument.spreadsheetml.worksheet+xml"/>
  <Override PartName="/xl/worksheets/sheet433.xml" ContentType="application/vnd.openxmlformats-officedocument.spreadsheetml.worksheet+xml"/>
  <Override PartName="/xl/worksheets/sheet434.xml" ContentType="application/vnd.openxmlformats-officedocument.spreadsheetml.worksheet+xml"/>
  <Override PartName="/xl/worksheets/sheet435.xml" ContentType="application/vnd.openxmlformats-officedocument.spreadsheetml.worksheet+xml"/>
  <Override PartName="/xl/worksheets/sheet436.xml" ContentType="application/vnd.openxmlformats-officedocument.spreadsheetml.worksheet+xml"/>
  <Override PartName="/xl/worksheets/sheet437.xml" ContentType="application/vnd.openxmlformats-officedocument.spreadsheetml.worksheet+xml"/>
  <Override PartName="/xl/worksheets/sheet438.xml" ContentType="application/vnd.openxmlformats-officedocument.spreadsheetml.worksheet+xml"/>
  <Override PartName="/xl/worksheets/sheet439.xml" ContentType="application/vnd.openxmlformats-officedocument.spreadsheetml.worksheet+xml"/>
  <Override PartName="/xl/worksheets/sheet440.xml" ContentType="application/vnd.openxmlformats-officedocument.spreadsheetml.worksheet+xml"/>
  <Override PartName="/xl/worksheets/sheet441.xml" ContentType="application/vnd.openxmlformats-officedocument.spreadsheetml.worksheet+xml"/>
  <Override PartName="/xl/worksheets/sheet442.xml" ContentType="application/vnd.openxmlformats-officedocument.spreadsheetml.worksheet+xml"/>
  <Override PartName="/xl/worksheets/sheet443.xml" ContentType="application/vnd.openxmlformats-officedocument.spreadsheetml.worksheet+xml"/>
  <Override PartName="/xl/worksheets/sheet444.xml" ContentType="application/vnd.openxmlformats-officedocument.spreadsheetml.worksheet+xml"/>
  <Override PartName="/xl/worksheets/sheet445.xml" ContentType="application/vnd.openxmlformats-officedocument.spreadsheetml.worksheet+xml"/>
  <Override PartName="/xl/worksheets/sheet446.xml" ContentType="application/vnd.openxmlformats-officedocument.spreadsheetml.worksheet+xml"/>
  <Override PartName="/xl/worksheets/sheet447.xml" ContentType="application/vnd.openxmlformats-officedocument.spreadsheetml.worksheet+xml"/>
  <Override PartName="/xl/worksheets/sheet448.xml" ContentType="application/vnd.openxmlformats-officedocument.spreadsheetml.worksheet+xml"/>
  <Override PartName="/xl/worksheets/sheet449.xml" ContentType="application/vnd.openxmlformats-officedocument.spreadsheetml.worksheet+xml"/>
  <Override PartName="/xl/worksheets/sheet450.xml" ContentType="application/vnd.openxmlformats-officedocument.spreadsheetml.worksheet+xml"/>
  <Override PartName="/xl/worksheets/sheet451.xml" ContentType="application/vnd.openxmlformats-officedocument.spreadsheetml.worksheet+xml"/>
  <Override PartName="/xl/worksheets/sheet452.xml" ContentType="application/vnd.openxmlformats-officedocument.spreadsheetml.worksheet+xml"/>
  <Override PartName="/xl/worksheets/sheet453.xml" ContentType="application/vnd.openxmlformats-officedocument.spreadsheetml.worksheet+xml"/>
  <Override PartName="/xl/worksheets/sheet454.xml" ContentType="application/vnd.openxmlformats-officedocument.spreadsheetml.worksheet+xml"/>
  <Override PartName="/xl/worksheets/sheet455.xml" ContentType="application/vnd.openxmlformats-officedocument.spreadsheetml.worksheet+xml"/>
  <Override PartName="/xl/worksheets/sheet456.xml" ContentType="application/vnd.openxmlformats-officedocument.spreadsheetml.worksheet+xml"/>
  <Override PartName="/xl/worksheets/sheet457.xml" ContentType="application/vnd.openxmlformats-officedocument.spreadsheetml.worksheet+xml"/>
  <Override PartName="/xl/worksheets/sheet458.xml" ContentType="application/vnd.openxmlformats-officedocument.spreadsheetml.worksheet+xml"/>
  <Override PartName="/xl/worksheets/sheet459.xml" ContentType="application/vnd.openxmlformats-officedocument.spreadsheetml.worksheet+xml"/>
  <Override PartName="/xl/worksheets/sheet460.xml" ContentType="application/vnd.openxmlformats-officedocument.spreadsheetml.worksheet+xml"/>
  <Override PartName="/xl/worksheets/sheet461.xml" ContentType="application/vnd.openxmlformats-officedocument.spreadsheetml.worksheet+xml"/>
  <Override PartName="/xl/worksheets/sheet462.xml" ContentType="application/vnd.openxmlformats-officedocument.spreadsheetml.worksheet+xml"/>
  <Override PartName="/xl/worksheets/sheet463.xml" ContentType="application/vnd.openxmlformats-officedocument.spreadsheetml.worksheet+xml"/>
  <Override PartName="/xl/worksheets/sheet464.xml" ContentType="application/vnd.openxmlformats-officedocument.spreadsheetml.worksheet+xml"/>
  <Override PartName="/xl/worksheets/sheet465.xml" ContentType="application/vnd.openxmlformats-officedocument.spreadsheetml.worksheet+xml"/>
  <Override PartName="/xl/worksheets/sheet466.xml" ContentType="application/vnd.openxmlformats-officedocument.spreadsheetml.worksheet+xml"/>
  <Override PartName="/xl/worksheets/sheet467.xml" ContentType="application/vnd.openxmlformats-officedocument.spreadsheetml.worksheet+xml"/>
  <Override PartName="/xl/worksheets/sheet468.xml" ContentType="application/vnd.openxmlformats-officedocument.spreadsheetml.worksheet+xml"/>
  <Override PartName="/xl/worksheets/sheet469.xml" ContentType="application/vnd.openxmlformats-officedocument.spreadsheetml.worksheet+xml"/>
  <Override PartName="/xl/worksheets/sheet470.xml" ContentType="application/vnd.openxmlformats-officedocument.spreadsheetml.worksheet+xml"/>
  <Override PartName="/xl/worksheets/sheet471.xml" ContentType="application/vnd.openxmlformats-officedocument.spreadsheetml.worksheet+xml"/>
  <Override PartName="/xl/worksheets/sheet472.xml" ContentType="application/vnd.openxmlformats-officedocument.spreadsheetml.worksheet+xml"/>
  <Override PartName="/xl/worksheets/sheet473.xml" ContentType="application/vnd.openxmlformats-officedocument.spreadsheetml.worksheet+xml"/>
  <Override PartName="/xl/worksheets/sheet474.xml" ContentType="application/vnd.openxmlformats-officedocument.spreadsheetml.worksheet+xml"/>
  <Override PartName="/xl/worksheets/sheet475.xml" ContentType="application/vnd.openxmlformats-officedocument.spreadsheetml.worksheet+xml"/>
  <Override PartName="/xl/worksheets/sheet476.xml" ContentType="application/vnd.openxmlformats-officedocument.spreadsheetml.worksheet+xml"/>
  <Override PartName="/xl/worksheets/sheet477.xml" ContentType="application/vnd.openxmlformats-officedocument.spreadsheetml.worksheet+xml"/>
  <Override PartName="/xl/worksheets/sheet478.xml" ContentType="application/vnd.openxmlformats-officedocument.spreadsheetml.worksheet+xml"/>
  <Override PartName="/xl/worksheets/sheet479.xml" ContentType="application/vnd.openxmlformats-officedocument.spreadsheetml.worksheet+xml"/>
  <Override PartName="/xl/worksheets/sheet480.xml" ContentType="application/vnd.openxmlformats-officedocument.spreadsheetml.worksheet+xml"/>
  <Override PartName="/xl/worksheets/sheet481.xml" ContentType="application/vnd.openxmlformats-officedocument.spreadsheetml.worksheet+xml"/>
  <Override PartName="/xl/worksheets/sheet482.xml" ContentType="application/vnd.openxmlformats-officedocument.spreadsheetml.worksheet+xml"/>
  <Override PartName="/xl/worksheets/sheet483.xml" ContentType="application/vnd.openxmlformats-officedocument.spreadsheetml.worksheet+xml"/>
  <Override PartName="/xl/worksheets/sheet484.xml" ContentType="application/vnd.openxmlformats-officedocument.spreadsheetml.worksheet+xml"/>
  <Override PartName="/xl/worksheets/sheet485.xml" ContentType="application/vnd.openxmlformats-officedocument.spreadsheetml.worksheet+xml"/>
  <Override PartName="/xl/worksheets/sheet486.xml" ContentType="application/vnd.openxmlformats-officedocument.spreadsheetml.worksheet+xml"/>
  <Override PartName="/xl/worksheets/sheet487.xml" ContentType="application/vnd.openxmlformats-officedocument.spreadsheetml.worksheet+xml"/>
  <Override PartName="/xl/worksheets/sheet488.xml" ContentType="application/vnd.openxmlformats-officedocument.spreadsheetml.worksheet+xml"/>
  <Override PartName="/xl/worksheets/sheet489.xml" ContentType="application/vnd.openxmlformats-officedocument.spreadsheetml.worksheet+xml"/>
  <Override PartName="/xl/worksheets/sheet490.xml" ContentType="application/vnd.openxmlformats-officedocument.spreadsheetml.worksheet+xml"/>
  <Override PartName="/xl/worksheets/sheet491.xml" ContentType="application/vnd.openxmlformats-officedocument.spreadsheetml.worksheet+xml"/>
  <Override PartName="/xl/worksheets/sheet492.xml" ContentType="application/vnd.openxmlformats-officedocument.spreadsheetml.worksheet+xml"/>
  <Override PartName="/xl/worksheets/sheet493.xml" ContentType="application/vnd.openxmlformats-officedocument.spreadsheetml.worksheet+xml"/>
  <Override PartName="/xl/worksheets/sheet494.xml" ContentType="application/vnd.openxmlformats-officedocument.spreadsheetml.worksheet+xml"/>
  <Override PartName="/xl/worksheets/sheet495.xml" ContentType="application/vnd.openxmlformats-officedocument.spreadsheetml.worksheet+xml"/>
  <Override PartName="/xl/worksheets/sheet496.xml" ContentType="application/vnd.openxmlformats-officedocument.spreadsheetml.worksheet+xml"/>
  <Override PartName="/xl/worksheets/sheet497.xml" ContentType="application/vnd.openxmlformats-officedocument.spreadsheetml.worksheet+xml"/>
  <Override PartName="/xl/worksheets/sheet498.xml" ContentType="application/vnd.openxmlformats-officedocument.spreadsheetml.worksheet+xml"/>
  <Override PartName="/xl/worksheets/sheet499.xml" ContentType="application/vnd.openxmlformats-officedocument.spreadsheetml.worksheet+xml"/>
  <Override PartName="/xl/worksheets/sheet500.xml" ContentType="application/vnd.openxmlformats-officedocument.spreadsheetml.worksheet+xml"/>
  <Override PartName="/xl/worksheets/sheet501.xml" ContentType="application/vnd.openxmlformats-officedocument.spreadsheetml.worksheet+xml"/>
  <Override PartName="/xl/worksheets/sheet502.xml" ContentType="application/vnd.openxmlformats-officedocument.spreadsheetml.worksheet+xml"/>
  <Override PartName="/xl/worksheets/sheet503.xml" ContentType="application/vnd.openxmlformats-officedocument.spreadsheetml.worksheet+xml"/>
  <Override PartName="/xl/worksheets/sheet504.xml" ContentType="application/vnd.openxmlformats-officedocument.spreadsheetml.worksheet+xml"/>
  <Override PartName="/xl/worksheets/sheet505.xml" ContentType="application/vnd.openxmlformats-officedocument.spreadsheetml.worksheet+xml"/>
  <Override PartName="/xl/worksheets/sheet506.xml" ContentType="application/vnd.openxmlformats-officedocument.spreadsheetml.worksheet+xml"/>
  <Override PartName="/xl/worksheets/sheet507.xml" ContentType="application/vnd.openxmlformats-officedocument.spreadsheetml.worksheet+xml"/>
  <Override PartName="/xl/worksheets/sheet508.xml" ContentType="application/vnd.openxmlformats-officedocument.spreadsheetml.worksheet+xml"/>
  <Override PartName="/xl/worksheets/sheet509.xml" ContentType="application/vnd.openxmlformats-officedocument.spreadsheetml.worksheet+xml"/>
  <Override PartName="/xl/worksheets/sheet510.xml" ContentType="application/vnd.openxmlformats-officedocument.spreadsheetml.worksheet+xml"/>
  <Override PartName="/xl/worksheets/sheet511.xml" ContentType="application/vnd.openxmlformats-officedocument.spreadsheetml.worksheet+xml"/>
  <Override PartName="/xl/worksheets/sheet512.xml" ContentType="application/vnd.openxmlformats-officedocument.spreadsheetml.worksheet+xml"/>
  <Override PartName="/xl/worksheets/sheet513.xml" ContentType="application/vnd.openxmlformats-officedocument.spreadsheetml.worksheet+xml"/>
  <Override PartName="/xl/worksheets/sheet514.xml" ContentType="application/vnd.openxmlformats-officedocument.spreadsheetml.worksheet+xml"/>
  <Override PartName="/xl/worksheets/sheet515.xml" ContentType="application/vnd.openxmlformats-officedocument.spreadsheetml.worksheet+xml"/>
  <Override PartName="/xl/worksheets/sheet516.xml" ContentType="application/vnd.openxmlformats-officedocument.spreadsheetml.worksheet+xml"/>
  <Override PartName="/xl/worksheets/sheet517.xml" ContentType="application/vnd.openxmlformats-officedocument.spreadsheetml.worksheet+xml"/>
  <Override PartName="/xl/worksheets/sheet518.xml" ContentType="application/vnd.openxmlformats-officedocument.spreadsheetml.worksheet+xml"/>
  <Override PartName="/xl/worksheets/sheet5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929ed90d903c67e1/Escritorio/PROYECTO BENLUN/CLASES JOEL BENITEZ 2023/2.0 DESCUENTO IMSS (SUA)/"/>
    </mc:Choice>
  </mc:AlternateContent>
  <xr:revisionPtr revIDLastSave="4" documentId="8_{894B614C-84C3-401A-A943-55C1F1381321}" xr6:coauthVersionLast="47" xr6:coauthVersionMax="47" xr10:uidLastSave="{9B876856-32FD-40C0-BBF6-989C7A6ECCEF}"/>
  <bookViews>
    <workbookView xWindow="-120" yWindow="-120" windowWidth="20730" windowHeight="11160" xr2:uid="{00000000-000D-0000-FFFF-FFFF00000000}"/>
  </bookViews>
  <sheets>
    <sheet name="IMSS" sheetId="6" r:id="rId1"/>
    <sheet name="4" sheetId="1" r:id="rId2"/>
    <sheet name="5" sheetId="7" r:id="rId3"/>
    <sheet name="6" sheetId="8" r:id="rId4"/>
    <sheet name="7" sheetId="9" r:id="rId5"/>
    <sheet name="8" sheetId="10" r:id="rId6"/>
    <sheet name="9" sheetId="11" r:id="rId7"/>
    <sheet name="10" sheetId="12" r:id="rId8"/>
    <sheet name="11" sheetId="13" r:id="rId9"/>
    <sheet name="12" sheetId="14" r:id="rId10"/>
    <sheet name="13" sheetId="15" r:id="rId11"/>
    <sheet name="14" sheetId="16" r:id="rId12"/>
    <sheet name="15" sheetId="17" r:id="rId13"/>
    <sheet name="16" sheetId="18" r:id="rId14"/>
    <sheet name="17" sheetId="19" r:id="rId15"/>
    <sheet name="18" sheetId="20" r:id="rId16"/>
    <sheet name="19" sheetId="21" r:id="rId17"/>
    <sheet name="20" sheetId="22" r:id="rId18"/>
    <sheet name="21" sheetId="23" r:id="rId19"/>
    <sheet name="22" sheetId="24" r:id="rId20"/>
    <sheet name="23" sheetId="25" r:id="rId21"/>
    <sheet name="24" sheetId="26" r:id="rId22"/>
    <sheet name="25" sheetId="27" r:id="rId23"/>
    <sheet name="26" sheetId="28" r:id="rId24"/>
    <sheet name="27" sheetId="29" r:id="rId25"/>
    <sheet name="28" sheetId="30" r:id="rId26"/>
    <sheet name="29" sheetId="31" r:id="rId27"/>
    <sheet name="30" sheetId="32" r:id="rId28"/>
    <sheet name="31" sheetId="33" r:id="rId29"/>
    <sheet name="32" sheetId="34" r:id="rId30"/>
    <sheet name="33" sheetId="35" r:id="rId31"/>
    <sheet name="34" sheetId="36" r:id="rId32"/>
    <sheet name="35" sheetId="37" r:id="rId33"/>
    <sheet name="36" sheetId="38" r:id="rId34"/>
    <sheet name="37" sheetId="39" r:id="rId35"/>
    <sheet name="38" sheetId="40" r:id="rId36"/>
    <sheet name="39" sheetId="41" r:id="rId37"/>
    <sheet name="40" sheetId="42" r:id="rId38"/>
    <sheet name="41" sheetId="43" r:id="rId39"/>
    <sheet name="42" sheetId="44" r:id="rId40"/>
    <sheet name="43" sheetId="45" r:id="rId41"/>
    <sheet name="44" sheetId="46" r:id="rId42"/>
    <sheet name="45" sheetId="47" r:id="rId43"/>
    <sheet name="46" sheetId="48" r:id="rId44"/>
    <sheet name="47" sheetId="49" r:id="rId45"/>
    <sheet name="48" sheetId="50" r:id="rId46"/>
    <sheet name="49" sheetId="51" r:id="rId47"/>
    <sheet name="50" sheetId="52" r:id="rId48"/>
    <sheet name="51" sheetId="53" r:id="rId49"/>
    <sheet name="52" sheetId="54" r:id="rId50"/>
    <sheet name="53" sheetId="55" r:id="rId51"/>
    <sheet name="54" sheetId="56" r:id="rId52"/>
    <sheet name="55" sheetId="57" r:id="rId53"/>
    <sheet name="56" sheetId="58" r:id="rId54"/>
    <sheet name="57" sheetId="59" r:id="rId55"/>
    <sheet name="58" sheetId="60" r:id="rId56"/>
    <sheet name="59" sheetId="61" r:id="rId57"/>
    <sheet name="60" sheetId="62" r:id="rId58"/>
    <sheet name="61" sheetId="63" r:id="rId59"/>
    <sheet name="62" sheetId="64" r:id="rId60"/>
    <sheet name="63" sheetId="65" r:id="rId61"/>
    <sheet name="64" sheetId="66" r:id="rId62"/>
    <sheet name="65" sheetId="67" r:id="rId63"/>
    <sheet name="66" sheetId="68" r:id="rId64"/>
    <sheet name="67" sheetId="69" r:id="rId65"/>
    <sheet name="68" sheetId="70" r:id="rId66"/>
    <sheet name="69" sheetId="71" r:id="rId67"/>
    <sheet name="70" sheetId="72" r:id="rId68"/>
    <sheet name="71" sheetId="73" r:id="rId69"/>
    <sheet name="72" sheetId="74" r:id="rId70"/>
    <sheet name="73" sheetId="75" r:id="rId71"/>
    <sheet name="74" sheetId="76" r:id="rId72"/>
    <sheet name="75" sheetId="77" r:id="rId73"/>
    <sheet name="76" sheetId="78" r:id="rId74"/>
    <sheet name="77" sheetId="79" r:id="rId75"/>
    <sheet name="78" sheetId="80" r:id="rId76"/>
    <sheet name="79" sheetId="81" r:id="rId77"/>
    <sheet name="80" sheetId="82" r:id="rId78"/>
    <sheet name="81" sheetId="83" r:id="rId79"/>
    <sheet name="82" sheetId="84" r:id="rId80"/>
    <sheet name="83" sheetId="85" r:id="rId81"/>
    <sheet name="84" sheetId="86" r:id="rId82"/>
    <sheet name="85" sheetId="87" r:id="rId83"/>
    <sheet name="86" sheetId="88" r:id="rId84"/>
    <sheet name="87" sheetId="89" r:id="rId85"/>
    <sheet name="88" sheetId="90" r:id="rId86"/>
    <sheet name="89" sheetId="91" r:id="rId87"/>
    <sheet name="90" sheetId="92" r:id="rId88"/>
    <sheet name="91" sheetId="93" r:id="rId89"/>
    <sheet name="92" sheetId="94" r:id="rId90"/>
    <sheet name="93" sheetId="95" r:id="rId91"/>
    <sheet name="94" sheetId="96" r:id="rId92"/>
    <sheet name="95" sheetId="97" r:id="rId93"/>
    <sheet name="96" sheetId="98" r:id="rId94"/>
    <sheet name="97" sheetId="99" r:id="rId95"/>
    <sheet name="98" sheetId="100" r:id="rId96"/>
    <sheet name="99" sheetId="101" r:id="rId97"/>
    <sheet name="100" sheetId="102" r:id="rId98"/>
    <sheet name="101" sheetId="103" r:id="rId99"/>
    <sheet name="102" sheetId="104" r:id="rId100"/>
    <sheet name="103" sheetId="105" r:id="rId101"/>
    <sheet name="104" sheetId="106" r:id="rId102"/>
    <sheet name="105" sheetId="107" r:id="rId103"/>
    <sheet name="106" sheetId="108" r:id="rId104"/>
    <sheet name="107" sheetId="109" r:id="rId105"/>
    <sheet name="108" sheetId="110" r:id="rId106"/>
    <sheet name="109" sheetId="111" r:id="rId107"/>
    <sheet name="110" sheetId="112" r:id="rId108"/>
    <sheet name="111" sheetId="113" r:id="rId109"/>
    <sheet name="112" sheetId="114" r:id="rId110"/>
    <sheet name="113" sheetId="115" r:id="rId111"/>
    <sheet name="114" sheetId="116" r:id="rId112"/>
    <sheet name="115" sheetId="117" r:id="rId113"/>
    <sheet name="116" sheetId="118" r:id="rId114"/>
    <sheet name="117" sheetId="119" r:id="rId115"/>
    <sheet name="118" sheetId="120" r:id="rId116"/>
    <sheet name="119" sheetId="121" r:id="rId117"/>
    <sheet name="120" sheetId="122" r:id="rId118"/>
    <sheet name="121" sheetId="123" r:id="rId119"/>
    <sheet name="122" sheetId="124" r:id="rId120"/>
    <sheet name="123" sheetId="125" r:id="rId121"/>
    <sheet name="124" sheetId="126" r:id="rId122"/>
    <sheet name="125" sheetId="127" r:id="rId123"/>
    <sheet name="126" sheetId="128" r:id="rId124"/>
    <sheet name="127" sheetId="129" r:id="rId125"/>
    <sheet name="128" sheetId="130" r:id="rId126"/>
    <sheet name="129" sheetId="131" r:id="rId127"/>
    <sheet name="130" sheetId="132" r:id="rId128"/>
    <sheet name="131" sheetId="133" r:id="rId129"/>
    <sheet name="132" sheetId="134" r:id="rId130"/>
    <sheet name="133" sheetId="135" r:id="rId131"/>
    <sheet name="134" sheetId="136" r:id="rId132"/>
    <sheet name="135" sheetId="137" r:id="rId133"/>
    <sheet name="136" sheetId="138" r:id="rId134"/>
    <sheet name="137" sheetId="139" r:id="rId135"/>
    <sheet name="138" sheetId="140" r:id="rId136"/>
    <sheet name="139" sheetId="141" r:id="rId137"/>
    <sheet name="140" sheetId="142" r:id="rId138"/>
    <sheet name="141" sheetId="143" r:id="rId139"/>
    <sheet name="142" sheetId="144" r:id="rId140"/>
    <sheet name="143" sheetId="145" r:id="rId141"/>
    <sheet name="144" sheetId="146" r:id="rId142"/>
    <sheet name="145" sheetId="147" r:id="rId143"/>
    <sheet name="146" sheetId="148" r:id="rId144"/>
    <sheet name="147" sheetId="149" r:id="rId145"/>
    <sheet name="148" sheetId="150" r:id="rId146"/>
    <sheet name="149" sheetId="151" r:id="rId147"/>
    <sheet name="150" sheetId="152" r:id="rId148"/>
    <sheet name="151" sheetId="153" r:id="rId149"/>
    <sheet name="152" sheetId="154" r:id="rId150"/>
    <sheet name="153" sheetId="155" r:id="rId151"/>
    <sheet name="154" sheetId="156" r:id="rId152"/>
    <sheet name="155" sheetId="157" r:id="rId153"/>
    <sheet name="156" sheetId="158" r:id="rId154"/>
    <sheet name="157" sheetId="159" r:id="rId155"/>
    <sheet name="158" sheetId="160" r:id="rId156"/>
    <sheet name="159" sheetId="161" r:id="rId157"/>
    <sheet name="160" sheetId="162" r:id="rId158"/>
    <sheet name="161" sheetId="163" r:id="rId159"/>
    <sheet name="162" sheetId="164" r:id="rId160"/>
    <sheet name="163" sheetId="165" r:id="rId161"/>
    <sheet name="164" sheetId="166" r:id="rId162"/>
    <sheet name="165" sheetId="167" r:id="rId163"/>
    <sheet name="166" sheetId="168" r:id="rId164"/>
    <sheet name="167" sheetId="169" r:id="rId165"/>
    <sheet name="168" sheetId="170" r:id="rId166"/>
    <sheet name="169" sheetId="171" r:id="rId167"/>
    <sheet name="170" sheetId="172" r:id="rId168"/>
    <sheet name="171" sheetId="173" r:id="rId169"/>
    <sheet name="172" sheetId="174" r:id="rId170"/>
    <sheet name="173" sheetId="175" r:id="rId171"/>
    <sheet name="174" sheetId="176" r:id="rId172"/>
    <sheet name="175" sheetId="177" r:id="rId173"/>
    <sheet name="176" sheetId="178" r:id="rId174"/>
    <sheet name="177" sheetId="179" r:id="rId175"/>
    <sheet name="178" sheetId="180" r:id="rId176"/>
    <sheet name="179" sheetId="181" r:id="rId177"/>
    <sheet name="180" sheetId="182" r:id="rId178"/>
    <sheet name="181" sheetId="183" r:id="rId179"/>
    <sheet name="182" sheetId="184" r:id="rId180"/>
    <sheet name="183" sheetId="185" r:id="rId181"/>
    <sheet name="184" sheetId="186" r:id="rId182"/>
    <sheet name="185" sheetId="187" r:id="rId183"/>
    <sheet name="186" sheetId="188" r:id="rId184"/>
    <sheet name="187" sheetId="189" r:id="rId185"/>
    <sheet name="188" sheetId="190" r:id="rId186"/>
    <sheet name="189" sheetId="191" r:id="rId187"/>
    <sheet name="190" sheetId="192" r:id="rId188"/>
    <sheet name="191" sheetId="193" r:id="rId189"/>
    <sheet name="192" sheetId="194" r:id="rId190"/>
    <sheet name="193" sheetId="195" r:id="rId191"/>
    <sheet name="194" sheetId="196" r:id="rId192"/>
    <sheet name="195" sheetId="197" r:id="rId193"/>
    <sheet name="196" sheetId="198" r:id="rId194"/>
    <sheet name="197" sheetId="199" r:id="rId195"/>
    <sheet name="198" sheetId="200" r:id="rId196"/>
    <sheet name="199" sheetId="201" r:id="rId197"/>
    <sheet name="200" sheetId="202" r:id="rId198"/>
    <sheet name="201" sheetId="203" r:id="rId199"/>
    <sheet name="202" sheetId="204" r:id="rId200"/>
    <sheet name="203" sheetId="205" r:id="rId201"/>
    <sheet name="204" sheetId="206" r:id="rId202"/>
    <sheet name="205" sheetId="207" r:id="rId203"/>
    <sheet name="206" sheetId="208" r:id="rId204"/>
    <sheet name="207" sheetId="209" r:id="rId205"/>
    <sheet name="208" sheetId="210" r:id="rId206"/>
    <sheet name="209" sheetId="211" r:id="rId207"/>
    <sheet name="210" sheetId="212" r:id="rId208"/>
    <sheet name="211" sheetId="213" r:id="rId209"/>
    <sheet name="212" sheetId="214" r:id="rId210"/>
    <sheet name="213" sheetId="215" r:id="rId211"/>
    <sheet name="214" sheetId="216" r:id="rId212"/>
    <sheet name="215" sheetId="217" r:id="rId213"/>
    <sheet name="216" sheetId="218" r:id="rId214"/>
    <sheet name="217" sheetId="219" r:id="rId215"/>
    <sheet name="218" sheetId="220" r:id="rId216"/>
    <sheet name="219" sheetId="221" r:id="rId217"/>
    <sheet name="220" sheetId="222" r:id="rId218"/>
    <sheet name="221" sheetId="223" r:id="rId219"/>
    <sheet name="222" sheetId="224" r:id="rId220"/>
    <sheet name="223" sheetId="225" r:id="rId221"/>
    <sheet name="224" sheetId="226" r:id="rId222"/>
    <sheet name="225" sheetId="227" r:id="rId223"/>
    <sheet name="226" sheetId="228" r:id="rId224"/>
    <sheet name="227" sheetId="229" r:id="rId225"/>
    <sheet name="228" sheetId="230" r:id="rId226"/>
    <sheet name="229" sheetId="231" r:id="rId227"/>
    <sheet name="230" sheetId="232" r:id="rId228"/>
    <sheet name="231" sheetId="233" r:id="rId229"/>
    <sheet name="232" sheetId="234" r:id="rId230"/>
    <sheet name="233" sheetId="235" r:id="rId231"/>
    <sheet name="234" sheetId="236" r:id="rId232"/>
    <sheet name="235" sheetId="237" r:id="rId233"/>
    <sheet name="236" sheetId="238" r:id="rId234"/>
    <sheet name="237" sheetId="239" r:id="rId235"/>
    <sheet name="238" sheetId="240" r:id="rId236"/>
    <sheet name="239" sheetId="241" r:id="rId237"/>
    <sheet name="240" sheetId="242" r:id="rId238"/>
    <sheet name="241" sheetId="243" r:id="rId239"/>
    <sheet name="242" sheetId="244" r:id="rId240"/>
    <sheet name="243" sheetId="245" r:id="rId241"/>
    <sheet name="244" sheetId="246" r:id="rId242"/>
    <sheet name="245" sheetId="247" r:id="rId243"/>
    <sheet name="246" sheetId="248" r:id="rId244"/>
    <sheet name="247" sheetId="249" r:id="rId245"/>
    <sheet name="248" sheetId="250" r:id="rId246"/>
    <sheet name="249" sheetId="251" r:id="rId247"/>
    <sheet name="250" sheetId="252" r:id="rId248"/>
    <sheet name="251" sheetId="253" r:id="rId249"/>
    <sheet name="252" sheetId="254" r:id="rId250"/>
    <sheet name="253" sheetId="255" r:id="rId251"/>
    <sheet name="254" sheetId="256" r:id="rId252"/>
    <sheet name="255" sheetId="257" r:id="rId253"/>
    <sheet name="256" sheetId="258" r:id="rId254"/>
    <sheet name="257" sheetId="259" r:id="rId255"/>
    <sheet name="258" sheetId="260" r:id="rId256"/>
    <sheet name="259" sheetId="261" r:id="rId257"/>
    <sheet name="260" sheetId="262" r:id="rId258"/>
    <sheet name="261" sheetId="263" r:id="rId259"/>
    <sheet name="262" sheetId="264" r:id="rId260"/>
    <sheet name="263" sheetId="265" r:id="rId261"/>
    <sheet name="264" sheetId="266" r:id="rId262"/>
    <sheet name="265" sheetId="267" r:id="rId263"/>
    <sheet name="266" sheetId="268" r:id="rId264"/>
    <sheet name="267" sheetId="269" r:id="rId265"/>
    <sheet name="268" sheetId="270" r:id="rId266"/>
    <sheet name="269" sheetId="271" r:id="rId267"/>
    <sheet name="270" sheetId="272" r:id="rId268"/>
    <sheet name="271" sheetId="273" r:id="rId269"/>
    <sheet name="272" sheetId="274" r:id="rId270"/>
    <sheet name="273" sheetId="275" r:id="rId271"/>
    <sheet name="274" sheetId="276" r:id="rId272"/>
    <sheet name="275" sheetId="277" r:id="rId273"/>
    <sheet name="276" sheetId="278" r:id="rId274"/>
    <sheet name="277" sheetId="279" r:id="rId275"/>
    <sheet name="278" sheetId="280" r:id="rId276"/>
    <sheet name="279" sheetId="281" r:id="rId277"/>
    <sheet name="280" sheetId="282" r:id="rId278"/>
    <sheet name="281" sheetId="283" r:id="rId279"/>
    <sheet name="282" sheetId="284" r:id="rId280"/>
    <sheet name="283" sheetId="285" r:id="rId281"/>
    <sheet name="284" sheetId="286" r:id="rId282"/>
    <sheet name="285" sheetId="287" r:id="rId283"/>
    <sheet name="286" sheetId="288" r:id="rId284"/>
    <sheet name="287" sheetId="289" r:id="rId285"/>
    <sheet name="288" sheetId="290" r:id="rId286"/>
    <sheet name="289" sheetId="291" r:id="rId287"/>
    <sheet name="290" sheetId="292" r:id="rId288"/>
    <sheet name="291" sheetId="293" r:id="rId289"/>
    <sheet name="292" sheetId="294" r:id="rId290"/>
    <sheet name="293" sheetId="295" r:id="rId291"/>
    <sheet name="294" sheetId="296" r:id="rId292"/>
    <sheet name="295" sheetId="297" r:id="rId293"/>
    <sheet name="296" sheetId="298" r:id="rId294"/>
    <sheet name="297" sheetId="299" r:id="rId295"/>
    <sheet name="298" sheetId="300" r:id="rId296"/>
    <sheet name="299" sheetId="301" r:id="rId297"/>
    <sheet name="300" sheetId="302" r:id="rId298"/>
    <sheet name="301" sheetId="303" r:id="rId299"/>
    <sheet name="302" sheetId="304" r:id="rId300"/>
    <sheet name="303" sheetId="305" r:id="rId301"/>
    <sheet name="304" sheetId="306" r:id="rId302"/>
    <sheet name="305" sheetId="307" r:id="rId303"/>
    <sheet name="306" sheetId="308" r:id="rId304"/>
    <sheet name="307" sheetId="309" r:id="rId305"/>
    <sheet name="308" sheetId="310" r:id="rId306"/>
    <sheet name="309" sheetId="311" r:id="rId307"/>
    <sheet name="310" sheetId="312" r:id="rId308"/>
    <sheet name="311" sheetId="313" r:id="rId309"/>
    <sheet name="312" sheetId="314" r:id="rId310"/>
    <sheet name="313" sheetId="315" r:id="rId311"/>
    <sheet name="314" sheetId="316" r:id="rId312"/>
    <sheet name="315" sheetId="317" r:id="rId313"/>
    <sheet name="316" sheetId="318" r:id="rId314"/>
    <sheet name="317" sheetId="319" r:id="rId315"/>
    <sheet name="318" sheetId="320" r:id="rId316"/>
    <sheet name="319" sheetId="321" r:id="rId317"/>
    <sheet name="320" sheetId="322" r:id="rId318"/>
    <sheet name="321" sheetId="323" r:id="rId319"/>
    <sheet name="322" sheetId="324" r:id="rId320"/>
    <sheet name="323" sheetId="325" r:id="rId321"/>
    <sheet name="324" sheetId="326" r:id="rId322"/>
    <sheet name="325" sheetId="327" r:id="rId323"/>
    <sheet name="326" sheetId="328" r:id="rId324"/>
    <sheet name="327" sheetId="329" r:id="rId325"/>
    <sheet name="328" sheetId="330" r:id="rId326"/>
    <sheet name="329" sheetId="331" r:id="rId327"/>
    <sheet name="330" sheetId="332" r:id="rId328"/>
    <sheet name="331" sheetId="333" r:id="rId329"/>
    <sheet name="332" sheetId="334" r:id="rId330"/>
    <sheet name="333" sheetId="335" r:id="rId331"/>
    <sheet name="334" sheetId="336" r:id="rId332"/>
    <sheet name="335" sheetId="337" r:id="rId333"/>
    <sheet name="336" sheetId="338" r:id="rId334"/>
    <sheet name="337" sheetId="339" r:id="rId335"/>
    <sheet name="338" sheetId="340" r:id="rId336"/>
    <sheet name="339" sheetId="341" r:id="rId337"/>
    <sheet name="340" sheetId="342" r:id="rId338"/>
    <sheet name="341" sheetId="343" r:id="rId339"/>
    <sheet name="342" sheetId="344" r:id="rId340"/>
    <sheet name="343" sheetId="345" r:id="rId341"/>
    <sheet name="344" sheetId="346" r:id="rId342"/>
    <sheet name="345" sheetId="347" r:id="rId343"/>
    <sheet name="346" sheetId="348" r:id="rId344"/>
    <sheet name="347" sheetId="349" r:id="rId345"/>
    <sheet name="348" sheetId="350" r:id="rId346"/>
    <sheet name="349" sheetId="351" r:id="rId347"/>
    <sheet name="350" sheetId="352" r:id="rId348"/>
    <sheet name="351" sheetId="353" r:id="rId349"/>
    <sheet name="352" sheetId="354" r:id="rId350"/>
    <sheet name="353" sheetId="355" r:id="rId351"/>
    <sheet name="354" sheetId="356" r:id="rId352"/>
    <sheet name="355" sheetId="357" r:id="rId353"/>
    <sheet name="356" sheetId="358" r:id="rId354"/>
    <sheet name="357" sheetId="359" r:id="rId355"/>
    <sheet name="358" sheetId="360" r:id="rId356"/>
    <sheet name="359" sheetId="361" r:id="rId357"/>
    <sheet name="360" sheetId="362" r:id="rId358"/>
    <sheet name="361" sheetId="363" r:id="rId359"/>
    <sheet name="362" sheetId="364" r:id="rId360"/>
    <sheet name="363" sheetId="365" r:id="rId361"/>
    <sheet name="364" sheetId="366" r:id="rId362"/>
    <sheet name="365" sheetId="367" r:id="rId363"/>
    <sheet name="366" sheetId="368" r:id="rId364"/>
    <sheet name="367" sheetId="369" r:id="rId365"/>
    <sheet name="368" sheetId="370" r:id="rId366"/>
    <sheet name="369" sheetId="371" r:id="rId367"/>
    <sheet name="370" sheetId="372" r:id="rId368"/>
    <sheet name="371" sheetId="373" r:id="rId369"/>
    <sheet name="372" sheetId="374" r:id="rId370"/>
    <sheet name="373" sheetId="375" r:id="rId371"/>
    <sheet name="374" sheetId="376" r:id="rId372"/>
    <sheet name="375" sheetId="377" r:id="rId373"/>
    <sheet name="376" sheetId="378" r:id="rId374"/>
    <sheet name="377" sheetId="379" r:id="rId375"/>
    <sheet name="378" sheetId="380" r:id="rId376"/>
    <sheet name="379" sheetId="381" r:id="rId377"/>
    <sheet name="380" sheetId="382" r:id="rId378"/>
    <sheet name="381" sheetId="383" r:id="rId379"/>
    <sheet name="382" sheetId="384" r:id="rId380"/>
    <sheet name="383" sheetId="385" r:id="rId381"/>
    <sheet name="384" sheetId="386" r:id="rId382"/>
    <sheet name="385" sheetId="387" r:id="rId383"/>
    <sheet name="386" sheetId="388" r:id="rId384"/>
    <sheet name="387" sheetId="389" r:id="rId385"/>
    <sheet name="388" sheetId="390" r:id="rId386"/>
    <sheet name="389" sheetId="391" r:id="rId387"/>
    <sheet name="390" sheetId="392" r:id="rId388"/>
    <sheet name="391" sheetId="393" r:id="rId389"/>
    <sheet name="392" sheetId="394" r:id="rId390"/>
    <sheet name="393" sheetId="395" r:id="rId391"/>
    <sheet name="394" sheetId="396" r:id="rId392"/>
    <sheet name="395" sheetId="397" r:id="rId393"/>
    <sheet name="396" sheetId="398" r:id="rId394"/>
    <sheet name="397" sheetId="399" r:id="rId395"/>
    <sheet name="398" sheetId="400" r:id="rId396"/>
    <sheet name="399" sheetId="401" r:id="rId397"/>
    <sheet name="400" sheetId="402" r:id="rId398"/>
    <sheet name="401" sheetId="403" r:id="rId399"/>
    <sheet name="402" sheetId="404" r:id="rId400"/>
    <sheet name="403" sheetId="405" r:id="rId401"/>
    <sheet name="404" sheetId="406" r:id="rId402"/>
    <sheet name="405" sheetId="407" r:id="rId403"/>
    <sheet name="406" sheetId="408" r:id="rId404"/>
    <sheet name="407" sheetId="409" r:id="rId405"/>
    <sheet name="408" sheetId="410" r:id="rId406"/>
    <sheet name="409" sheetId="411" r:id="rId407"/>
    <sheet name="410" sheetId="412" r:id="rId408"/>
    <sheet name="411" sheetId="413" r:id="rId409"/>
    <sheet name="412" sheetId="414" r:id="rId410"/>
    <sheet name="413" sheetId="415" r:id="rId411"/>
    <sheet name="414" sheetId="416" r:id="rId412"/>
    <sheet name="415" sheetId="417" r:id="rId413"/>
    <sheet name="416" sheetId="418" r:id="rId414"/>
    <sheet name="417" sheetId="419" r:id="rId415"/>
    <sheet name="418" sheetId="420" r:id="rId416"/>
    <sheet name="419" sheetId="421" r:id="rId417"/>
    <sheet name="420" sheetId="422" r:id="rId418"/>
    <sheet name="421" sheetId="423" r:id="rId419"/>
    <sheet name="422" sheetId="424" r:id="rId420"/>
    <sheet name="423" sheetId="425" r:id="rId421"/>
    <sheet name="424" sheetId="426" r:id="rId422"/>
    <sheet name="425" sheetId="427" r:id="rId423"/>
    <sheet name="426" sheetId="428" r:id="rId424"/>
    <sheet name="427" sheetId="429" r:id="rId425"/>
    <sheet name="428" sheetId="430" r:id="rId426"/>
    <sheet name="429" sheetId="431" r:id="rId427"/>
    <sheet name="430" sheetId="432" r:id="rId428"/>
    <sheet name="431" sheetId="433" r:id="rId429"/>
    <sheet name="432" sheetId="434" r:id="rId430"/>
    <sheet name="433" sheetId="435" r:id="rId431"/>
    <sheet name="434" sheetId="436" r:id="rId432"/>
    <sheet name="435" sheetId="437" r:id="rId433"/>
    <sheet name="436" sheetId="438" r:id="rId434"/>
    <sheet name="437" sheetId="439" r:id="rId435"/>
    <sheet name="438" sheetId="440" r:id="rId436"/>
    <sheet name="439" sheetId="441" r:id="rId437"/>
    <sheet name="440" sheetId="442" r:id="rId438"/>
    <sheet name="441" sheetId="443" r:id="rId439"/>
    <sheet name="442" sheetId="444" r:id="rId440"/>
    <sheet name="443" sheetId="445" r:id="rId441"/>
    <sheet name="444" sheetId="446" r:id="rId442"/>
    <sheet name="445" sheetId="447" r:id="rId443"/>
    <sheet name="446" sheetId="448" r:id="rId444"/>
    <sheet name="447" sheetId="449" r:id="rId445"/>
    <sheet name="448" sheetId="450" r:id="rId446"/>
    <sheet name="449" sheetId="451" r:id="rId447"/>
    <sheet name="450" sheetId="452" r:id="rId448"/>
    <sheet name="451" sheetId="453" r:id="rId449"/>
    <sheet name="452" sheetId="454" r:id="rId450"/>
    <sheet name="453" sheetId="455" r:id="rId451"/>
    <sheet name="454" sheetId="456" r:id="rId452"/>
    <sheet name="455" sheetId="457" r:id="rId453"/>
    <sheet name="456" sheetId="458" r:id="rId454"/>
    <sheet name="457" sheetId="459" r:id="rId455"/>
    <sheet name="458" sheetId="460" r:id="rId456"/>
    <sheet name="459" sheetId="461" r:id="rId457"/>
    <sheet name="460" sheetId="462" r:id="rId458"/>
    <sheet name="461" sheetId="463" r:id="rId459"/>
    <sheet name="462" sheetId="464" r:id="rId460"/>
    <sheet name="463" sheetId="465" r:id="rId461"/>
    <sheet name="464" sheetId="466" r:id="rId462"/>
    <sheet name="465" sheetId="467" r:id="rId463"/>
    <sheet name="466" sheetId="468" r:id="rId464"/>
    <sheet name="467" sheetId="469" r:id="rId465"/>
    <sheet name="468" sheetId="470" r:id="rId466"/>
    <sheet name="469" sheetId="471" r:id="rId467"/>
    <sheet name="470" sheetId="472" r:id="rId468"/>
    <sheet name="471" sheetId="473" r:id="rId469"/>
    <sheet name="472" sheetId="474" r:id="rId470"/>
    <sheet name="473" sheetId="475" r:id="rId471"/>
    <sheet name="474" sheetId="476" r:id="rId472"/>
    <sheet name="475" sheetId="477" r:id="rId473"/>
    <sheet name="476" sheetId="478" r:id="rId474"/>
    <sheet name="477" sheetId="479" r:id="rId475"/>
    <sheet name="478" sheetId="480" r:id="rId476"/>
    <sheet name="479" sheetId="481" r:id="rId477"/>
    <sheet name="480" sheetId="482" r:id="rId478"/>
    <sheet name="481" sheetId="483" r:id="rId479"/>
    <sheet name="482" sheetId="484" r:id="rId480"/>
    <sheet name="483" sheetId="485" r:id="rId481"/>
    <sheet name="484" sheetId="486" r:id="rId482"/>
    <sheet name="485" sheetId="487" r:id="rId483"/>
    <sheet name="486" sheetId="488" r:id="rId484"/>
    <sheet name="487" sheetId="489" r:id="rId485"/>
    <sheet name="488" sheetId="490" r:id="rId486"/>
    <sheet name="489" sheetId="491" r:id="rId487"/>
    <sheet name="490" sheetId="492" r:id="rId488"/>
    <sheet name="491" sheetId="493" r:id="rId489"/>
    <sheet name="492" sheetId="494" r:id="rId490"/>
    <sheet name="493" sheetId="495" r:id="rId491"/>
    <sheet name="494" sheetId="496" r:id="rId492"/>
    <sheet name="495" sheetId="497" r:id="rId493"/>
    <sheet name="496" sheetId="498" r:id="rId494"/>
    <sheet name="497" sheetId="499" r:id="rId495"/>
    <sheet name="498" sheetId="500" r:id="rId496"/>
    <sheet name="499" sheetId="501" r:id="rId497"/>
    <sheet name="500" sheetId="502" r:id="rId498"/>
    <sheet name="501" sheetId="503" r:id="rId499"/>
    <sheet name="502" sheetId="504" r:id="rId500"/>
    <sheet name="503" sheetId="505" r:id="rId501"/>
    <sheet name="504" sheetId="506" r:id="rId502"/>
    <sheet name="505" sheetId="507" r:id="rId503"/>
    <sheet name="506" sheetId="508" r:id="rId504"/>
    <sheet name="507" sheetId="509" r:id="rId505"/>
    <sheet name="508" sheetId="510" r:id="rId506"/>
    <sheet name="509" sheetId="511" r:id="rId507"/>
    <sheet name="510" sheetId="512" r:id="rId508"/>
    <sheet name="511" sheetId="513" r:id="rId509"/>
    <sheet name="512" sheetId="514" r:id="rId510"/>
    <sheet name="513" sheetId="515" r:id="rId511"/>
    <sheet name="514" sheetId="516" r:id="rId512"/>
    <sheet name="515" sheetId="517" r:id="rId513"/>
    <sheet name="516" sheetId="518" r:id="rId514"/>
    <sheet name="517" sheetId="519" r:id="rId515"/>
    <sheet name="518" sheetId="520" r:id="rId516"/>
    <sheet name="519" sheetId="521" r:id="rId517"/>
    <sheet name="520" sheetId="522" r:id="rId518"/>
    <sheet name="521" sheetId="523" r:id="rId5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D10" i="523"/>
  <c r="D10" i="522"/>
  <c r="D10" i="521"/>
  <c r="D10" i="520"/>
  <c r="D10" i="519"/>
  <c r="D10" i="518"/>
  <c r="D10" i="517"/>
  <c r="D10" i="516"/>
  <c r="D10" i="515"/>
  <c r="D10" i="514"/>
  <c r="D10" i="513"/>
  <c r="D10" i="512"/>
  <c r="D10" i="511"/>
  <c r="D10" i="510"/>
  <c r="D10" i="509"/>
  <c r="D10" i="508"/>
  <c r="D10" i="507"/>
  <c r="D10" i="506"/>
  <c r="D10" i="505"/>
  <c r="D10" i="504"/>
  <c r="D10" i="503"/>
  <c r="D10" i="502"/>
  <c r="D10" i="501"/>
  <c r="D10" i="500"/>
  <c r="D10" i="499"/>
  <c r="D10" i="498"/>
  <c r="D10" i="497"/>
  <c r="D10" i="496"/>
  <c r="D10" i="495"/>
  <c r="D10" i="494"/>
  <c r="D10" i="493"/>
  <c r="D10" i="492"/>
  <c r="D10" i="491"/>
  <c r="D10" i="490"/>
  <c r="D10" i="489"/>
  <c r="D10" i="488"/>
  <c r="D10" i="487"/>
  <c r="D10" i="486"/>
  <c r="D10" i="485"/>
  <c r="D10" i="484"/>
  <c r="D10" i="483"/>
  <c r="D10" i="482"/>
  <c r="D10" i="481"/>
  <c r="D10" i="480"/>
  <c r="D10" i="479"/>
  <c r="D10" i="478"/>
  <c r="D10" i="477"/>
  <c r="D10" i="476"/>
  <c r="D10" i="475"/>
  <c r="D10" i="474"/>
  <c r="D10" i="473"/>
  <c r="D10" i="472"/>
  <c r="D10" i="471"/>
  <c r="D10" i="470"/>
  <c r="D10" i="469"/>
  <c r="D10" i="468"/>
  <c r="D10" i="467"/>
  <c r="D10" i="466"/>
  <c r="D10" i="465"/>
  <c r="D10" i="464"/>
  <c r="D10" i="463"/>
  <c r="D10" i="462"/>
  <c r="D10" i="461"/>
  <c r="D10" i="460"/>
  <c r="D10" i="459"/>
  <c r="D10" i="458"/>
  <c r="D10" i="457"/>
  <c r="D10" i="456"/>
  <c r="D10" i="455"/>
  <c r="D10" i="454"/>
  <c r="D10" i="453"/>
  <c r="D10" i="452"/>
  <c r="D10" i="451"/>
  <c r="D10" i="450"/>
  <c r="D10" i="449"/>
  <c r="D10" i="448"/>
  <c r="D10" i="447"/>
  <c r="D10" i="446"/>
  <c r="D10" i="445"/>
  <c r="D10" i="444"/>
  <c r="D10" i="443"/>
  <c r="D10" i="442"/>
  <c r="D10" i="441"/>
  <c r="D10" i="440"/>
  <c r="D10" i="439"/>
  <c r="D10" i="438"/>
  <c r="D10" i="437"/>
  <c r="D10" i="436"/>
  <c r="D10" i="435"/>
  <c r="D10" i="434"/>
  <c r="D10" i="433"/>
  <c r="D10" i="432"/>
  <c r="D10" i="431"/>
  <c r="D10" i="430"/>
  <c r="D10" i="429"/>
  <c r="D10" i="428"/>
  <c r="D10" i="427"/>
  <c r="D10" i="426"/>
  <c r="D10" i="425"/>
  <c r="D10" i="424"/>
  <c r="D10" i="423"/>
  <c r="D10" i="422"/>
  <c r="D10" i="421"/>
  <c r="D10" i="420"/>
  <c r="D10" i="419"/>
  <c r="D10" i="418"/>
  <c r="D10" i="417"/>
  <c r="D10" i="416"/>
  <c r="D10" i="415"/>
  <c r="D10" i="414"/>
  <c r="D10" i="413"/>
  <c r="D10" i="412"/>
  <c r="D10" i="411"/>
  <c r="D10" i="410"/>
  <c r="D10" i="409"/>
  <c r="D10" i="408"/>
  <c r="D10" i="407"/>
  <c r="D10" i="406"/>
  <c r="D10" i="405"/>
  <c r="D10" i="404"/>
  <c r="D10" i="403"/>
  <c r="D10" i="402"/>
  <c r="D10" i="401"/>
  <c r="D10" i="400"/>
  <c r="D10" i="399"/>
  <c r="D10" i="398"/>
  <c r="D10" i="397"/>
  <c r="D10" i="396"/>
  <c r="D10" i="395"/>
  <c r="D10" i="394"/>
  <c r="D10" i="393"/>
  <c r="D10" i="392"/>
  <c r="D10" i="391"/>
  <c r="D10" i="390"/>
  <c r="D10" i="389"/>
  <c r="D10" i="388"/>
  <c r="D10" i="387"/>
  <c r="D10" i="386"/>
  <c r="D10" i="385"/>
  <c r="D10" i="384"/>
  <c r="D10" i="383"/>
  <c r="D10" i="382"/>
  <c r="D10" i="381"/>
  <c r="D10" i="380"/>
  <c r="D10" i="379"/>
  <c r="D10" i="378"/>
  <c r="D10" i="377"/>
  <c r="D10" i="376"/>
  <c r="D10" i="375"/>
  <c r="D10" i="374"/>
  <c r="D10" i="373"/>
  <c r="D10" i="372"/>
  <c r="D10" i="371"/>
  <c r="D10" i="370"/>
  <c r="D10" i="369"/>
  <c r="D12" i="369"/>
  <c r="D10" i="368"/>
  <c r="D10" i="367"/>
  <c r="D10" i="366"/>
  <c r="D10" i="365"/>
  <c r="D10" i="364"/>
  <c r="D10" i="363"/>
  <c r="D10" i="362"/>
  <c r="D10" i="361"/>
  <c r="D10" i="360"/>
  <c r="D10" i="359"/>
  <c r="D10" i="358"/>
  <c r="D10" i="357"/>
  <c r="D10" i="356"/>
  <c r="D10" i="355"/>
  <c r="D10" i="354"/>
  <c r="D10" i="353"/>
  <c r="D10" i="351"/>
  <c r="D10" i="350"/>
  <c r="D10" i="349"/>
  <c r="D10" i="348"/>
  <c r="D10" i="347"/>
  <c r="D10" i="346"/>
  <c r="D10" i="345"/>
  <c r="D10" i="344"/>
  <c r="D10" i="343"/>
  <c r="D10" i="342"/>
  <c r="D10" i="341"/>
  <c r="D10" i="340"/>
  <c r="D10" i="339"/>
  <c r="D10" i="338"/>
  <c r="D10" i="337"/>
  <c r="D10" i="336"/>
  <c r="D10" i="335"/>
  <c r="D10" i="334"/>
  <c r="D10" i="333"/>
  <c r="D10" i="332"/>
  <c r="D10" i="331"/>
  <c r="D10" i="330"/>
  <c r="D10" i="329"/>
  <c r="D10" i="328"/>
  <c r="D10" i="327"/>
  <c r="D10" i="326"/>
  <c r="D10" i="325"/>
  <c r="D10" i="324"/>
  <c r="D10" i="323"/>
  <c r="D10" i="322"/>
  <c r="D10" i="321"/>
  <c r="D10" i="320"/>
  <c r="D10" i="319"/>
  <c r="D10" i="318"/>
  <c r="D10" i="317"/>
  <c r="D10" i="316"/>
  <c r="D10" i="315"/>
  <c r="D10" i="314"/>
  <c r="D10" i="313"/>
  <c r="D10" i="312"/>
  <c r="D10" i="311"/>
  <c r="D10" i="310"/>
  <c r="D10" i="309"/>
  <c r="D10" i="308"/>
  <c r="D10" i="307"/>
  <c r="D10" i="306"/>
  <c r="D10" i="305"/>
  <c r="D10" i="304"/>
  <c r="D10" i="303"/>
  <c r="D10" i="302"/>
  <c r="D10" i="301"/>
  <c r="D10" i="300"/>
  <c r="D10" i="299"/>
  <c r="D10" i="298"/>
  <c r="D10" i="297"/>
  <c r="D10" i="296"/>
  <c r="D10" i="295"/>
  <c r="D10" i="294"/>
  <c r="D10" i="293"/>
  <c r="D10" i="292"/>
  <c r="D10" i="291"/>
  <c r="D10" i="290"/>
  <c r="D10" i="289"/>
  <c r="D10" i="288"/>
  <c r="D10" i="287"/>
  <c r="D10" i="286"/>
  <c r="D10" i="285"/>
  <c r="D10" i="284"/>
  <c r="D10" i="282"/>
  <c r="D10" i="281"/>
  <c r="D10" i="280"/>
  <c r="D10" i="279"/>
  <c r="D10" i="278"/>
  <c r="D10" i="277"/>
  <c r="D10" i="276"/>
  <c r="D10" i="275"/>
  <c r="D10" i="274"/>
  <c r="D10" i="273"/>
  <c r="D10" i="272"/>
  <c r="D10" i="271"/>
  <c r="D10" i="270"/>
  <c r="D10" i="269"/>
  <c r="D10" i="268"/>
  <c r="D10" i="267"/>
  <c r="D10" i="266"/>
  <c r="D10" i="265"/>
  <c r="D10" i="264"/>
  <c r="D10" i="263"/>
  <c r="D10" i="262"/>
  <c r="D10" i="261"/>
  <c r="D10" i="260"/>
  <c r="D10" i="259"/>
  <c r="D10" i="258"/>
  <c r="D10" i="257"/>
  <c r="D10" i="256"/>
  <c r="D10" i="255"/>
  <c r="D10" i="254"/>
  <c r="D10" i="253"/>
  <c r="D10" i="252"/>
  <c r="D10" i="251"/>
  <c r="D10" i="250"/>
  <c r="D10" i="249"/>
  <c r="D10" i="248"/>
  <c r="D10" i="247"/>
  <c r="D10" i="246"/>
  <c r="D10" i="245"/>
  <c r="D10" i="244"/>
  <c r="D10" i="243"/>
  <c r="D10" i="242"/>
  <c r="D10" i="241"/>
  <c r="D10" i="240"/>
  <c r="D10" i="239"/>
  <c r="D10" i="238"/>
  <c r="D10" i="237"/>
  <c r="D10" i="236"/>
  <c r="D10" i="235"/>
  <c r="D10" i="234"/>
  <c r="D10" i="233"/>
  <c r="D10" i="232"/>
  <c r="D10" i="231"/>
  <c r="D10" i="230"/>
  <c r="D10" i="229"/>
  <c r="D10" i="228"/>
  <c r="D10" i="227"/>
  <c r="D10" i="226"/>
  <c r="D10" i="225"/>
  <c r="D10" i="224"/>
  <c r="D10" i="223"/>
  <c r="D10" i="222"/>
  <c r="D10" i="221"/>
  <c r="D10" i="220"/>
  <c r="D11" i="220"/>
  <c r="D10" i="219"/>
  <c r="D10" i="218"/>
  <c r="D10" i="217"/>
  <c r="D10" i="216"/>
  <c r="D10" i="215"/>
  <c r="D10" i="214"/>
  <c r="D10" i="213"/>
  <c r="D10" i="212"/>
  <c r="D10" i="211"/>
  <c r="D10" i="210"/>
  <c r="D10" i="209"/>
  <c r="D10" i="208"/>
  <c r="D10" i="207"/>
  <c r="D10" i="206"/>
  <c r="D10" i="205"/>
  <c r="D10" i="204"/>
  <c r="D10" i="203"/>
  <c r="D10" i="7"/>
  <c r="D10" i="202"/>
  <c r="D10" i="201"/>
  <c r="D10" i="200"/>
  <c r="D10" i="199"/>
  <c r="D10" i="198"/>
  <c r="D10" i="197"/>
  <c r="D10" i="196"/>
  <c r="D10" i="195"/>
  <c r="D10" i="194"/>
  <c r="D10" i="193"/>
  <c r="D10" i="192"/>
  <c r="D10" i="191"/>
  <c r="D10" i="190"/>
  <c r="D10" i="189"/>
  <c r="D10" i="188"/>
  <c r="D10" i="187"/>
  <c r="D10" i="186"/>
  <c r="D10" i="185"/>
  <c r="D10" i="184"/>
  <c r="D10" i="183"/>
  <c r="D10" i="182"/>
  <c r="D10" i="181"/>
  <c r="D10" i="180"/>
  <c r="D10" i="179"/>
  <c r="D10" i="178"/>
  <c r="D10" i="177"/>
  <c r="D10" i="176"/>
  <c r="D10" i="175"/>
  <c r="D10" i="174"/>
  <c r="D10" i="173"/>
  <c r="D10" i="172"/>
  <c r="D10" i="171"/>
  <c r="D10" i="170"/>
  <c r="D10" i="169"/>
  <c r="D10" i="168"/>
  <c r="D10" i="167"/>
  <c r="D10" i="166"/>
  <c r="D10" i="165"/>
  <c r="D10" i="164"/>
  <c r="D10" i="163"/>
  <c r="D10" i="162"/>
  <c r="D10" i="161"/>
  <c r="D10" i="160"/>
  <c r="D10" i="159"/>
  <c r="D10" i="158"/>
  <c r="D10" i="157"/>
  <c r="D10" i="156"/>
  <c r="D10" i="155"/>
  <c r="D10" i="154"/>
  <c r="D10" i="153"/>
  <c r="D10" i="152"/>
  <c r="D10" i="151"/>
  <c r="D10" i="150"/>
  <c r="D10" i="149"/>
  <c r="D10" i="148"/>
  <c r="D10" i="147"/>
  <c r="D10" i="146"/>
  <c r="D10" i="145"/>
  <c r="D10" i="144"/>
  <c r="D10" i="143"/>
  <c r="D10" i="142"/>
  <c r="D10" i="141"/>
  <c r="D10" i="140"/>
  <c r="D10" i="139"/>
  <c r="D10" i="138"/>
  <c r="D10" i="137"/>
  <c r="D10" i="136"/>
  <c r="D10" i="135"/>
  <c r="D10" i="134"/>
  <c r="D10" i="133"/>
  <c r="D10" i="132"/>
  <c r="D10" i="131"/>
  <c r="D10" i="130"/>
  <c r="D10" i="129"/>
  <c r="D10" i="128"/>
  <c r="D10" i="127"/>
  <c r="D10" i="126"/>
  <c r="D10" i="125"/>
  <c r="D10" i="124"/>
  <c r="D10" i="123"/>
  <c r="D10" i="122"/>
  <c r="D10" i="121"/>
  <c r="D10" i="120"/>
  <c r="D10" i="119"/>
  <c r="D10" i="118"/>
  <c r="D10" i="117"/>
  <c r="D10" i="116"/>
  <c r="D10" i="115"/>
  <c r="D10" i="114"/>
  <c r="D10" i="113"/>
  <c r="D10" i="112"/>
  <c r="D10" i="111"/>
  <c r="D10" i="110"/>
  <c r="D10" i="109"/>
  <c r="D10" i="108"/>
  <c r="D10" i="107"/>
  <c r="D10" i="106"/>
  <c r="D10" i="105"/>
  <c r="D10" i="104"/>
  <c r="D10" i="103"/>
  <c r="D10" i="102"/>
  <c r="D10" i="101"/>
  <c r="D10" i="100"/>
  <c r="D10" i="99"/>
  <c r="D10" i="98"/>
  <c r="D10" i="97"/>
  <c r="D10" i="96"/>
  <c r="D10" i="95"/>
  <c r="D10" i="94"/>
  <c r="D10" i="93"/>
  <c r="D10" i="92"/>
  <c r="D10" i="91"/>
  <c r="D10" i="90"/>
  <c r="D10" i="89"/>
  <c r="D10" i="87"/>
  <c r="D10" i="88"/>
  <c r="D10" i="86"/>
  <c r="D10" i="85"/>
  <c r="D10" i="84"/>
  <c r="D10" i="83"/>
  <c r="D10" i="82"/>
  <c r="D10" i="81"/>
  <c r="D10" i="80"/>
  <c r="D10" i="79"/>
  <c r="D10" i="78"/>
  <c r="D10" i="77"/>
  <c r="D10" i="76"/>
  <c r="D10" i="75"/>
  <c r="D10" i="74"/>
  <c r="D10" i="73"/>
  <c r="D10" i="72"/>
  <c r="D10" i="71"/>
  <c r="D10" i="70"/>
  <c r="D10" i="69"/>
  <c r="D10" i="68"/>
  <c r="D10" i="67"/>
  <c r="D10" i="66"/>
  <c r="D10" i="65"/>
  <c r="D10" i="64"/>
  <c r="D10" i="63"/>
  <c r="D10" i="62"/>
  <c r="D10" i="61"/>
  <c r="D10" i="60"/>
  <c r="D10" i="59"/>
  <c r="D10" i="58"/>
  <c r="D10" i="57"/>
  <c r="D10" i="56"/>
  <c r="D10" i="55"/>
  <c r="D10" i="54"/>
  <c r="D10" i="53"/>
  <c r="D10" i="52"/>
  <c r="D10" i="51"/>
  <c r="D10" i="50"/>
  <c r="D10" i="49"/>
  <c r="D10" i="48"/>
  <c r="D10" i="47"/>
  <c r="D10" i="46"/>
  <c r="D10" i="45"/>
  <c r="D10" i="44"/>
  <c r="D10" i="43"/>
  <c r="D10" i="42"/>
  <c r="D10" i="41"/>
  <c r="D10" i="40"/>
  <c r="D10" i="39"/>
  <c r="D10" i="38"/>
  <c r="D10" i="37"/>
  <c r="D10" i="36"/>
  <c r="D10" i="35"/>
  <c r="D10" i="34"/>
  <c r="D10" i="33"/>
  <c r="D10" i="32"/>
  <c r="D10" i="31"/>
  <c r="D10" i="30"/>
  <c r="D10" i="29"/>
  <c r="D10" i="28"/>
  <c r="D10" i="27"/>
  <c r="D10" i="26"/>
  <c r="D10" i="25"/>
  <c r="D10" i="24"/>
  <c r="D10" i="23"/>
  <c r="D10" i="22"/>
  <c r="D10" i="21"/>
  <c r="D10" i="20"/>
  <c r="D10" i="19"/>
  <c r="D10" i="18"/>
  <c r="D10" i="17"/>
  <c r="D10" i="16"/>
  <c r="D10" i="15"/>
  <c r="D10" i="14"/>
  <c r="D10" i="13"/>
  <c r="D10" i="12"/>
  <c r="D10" i="11"/>
  <c r="D10" i="10"/>
  <c r="D10" i="9"/>
  <c r="D10" i="8"/>
  <c r="D10" i="1"/>
  <c r="D12" i="523" l="1"/>
  <c r="G30" i="523" s="1"/>
  <c r="B3" i="523"/>
  <c r="D30" i="523" s="1"/>
  <c r="B30" i="523"/>
  <c r="B25" i="523"/>
  <c r="B20" i="523"/>
  <c r="B16" i="523"/>
  <c r="D11" i="523"/>
  <c r="D12" i="522"/>
  <c r="B3" i="522"/>
  <c r="D30" i="522" s="1"/>
  <c r="D12" i="521"/>
  <c r="B3" i="521"/>
  <c r="D12" i="520"/>
  <c r="B3" i="520"/>
  <c r="D30" i="520" s="1"/>
  <c r="D12" i="519"/>
  <c r="G30" i="519" s="1"/>
  <c r="B3" i="519"/>
  <c r="D30" i="519" s="1"/>
  <c r="D12" i="518"/>
  <c r="B3" i="518"/>
  <c r="D30" i="518" s="1"/>
  <c r="D12" i="515"/>
  <c r="B3" i="515"/>
  <c r="B3" i="516"/>
  <c r="D12" i="516"/>
  <c r="G30" i="516" s="1"/>
  <c r="D12" i="517"/>
  <c r="G30" i="517" s="1"/>
  <c r="B3" i="517"/>
  <c r="D30" i="517" s="1"/>
  <c r="D12" i="514"/>
  <c r="B3" i="514"/>
  <c r="D30" i="514" s="1"/>
  <c r="D12" i="513"/>
  <c r="B3" i="513"/>
  <c r="D12" i="512"/>
  <c r="B3" i="512"/>
  <c r="D12" i="511"/>
  <c r="G30" i="511" s="1"/>
  <c r="B3" i="511"/>
  <c r="D30" i="511" s="1"/>
  <c r="D12" i="510"/>
  <c r="B3" i="510"/>
  <c r="D30" i="510" s="1"/>
  <c r="D12" i="509"/>
  <c r="B3" i="509"/>
  <c r="D12" i="508"/>
  <c r="B3" i="508"/>
  <c r="D30" i="508" s="1"/>
  <c r="D12" i="507"/>
  <c r="G30" i="507" s="1"/>
  <c r="B3" i="507"/>
  <c r="D30" i="507" s="1"/>
  <c r="D12" i="506"/>
  <c r="B3" i="506"/>
  <c r="D12" i="505"/>
  <c r="B3" i="505"/>
  <c r="D12" i="504"/>
  <c r="B3" i="504"/>
  <c r="D12" i="503"/>
  <c r="G30" i="503" s="1"/>
  <c r="B3" i="503"/>
  <c r="D30" i="503" s="1"/>
  <c r="D12" i="502"/>
  <c r="B3" i="502"/>
  <c r="D30" i="502" s="1"/>
  <c r="D12" i="501"/>
  <c r="B3" i="501"/>
  <c r="D12" i="500"/>
  <c r="B3" i="500"/>
  <c r="D30" i="500" s="1"/>
  <c r="D12" i="499"/>
  <c r="G30" i="499" s="1"/>
  <c r="B3" i="499"/>
  <c r="D30" i="499" s="1"/>
  <c r="D12" i="498"/>
  <c r="B3" i="498"/>
  <c r="D30" i="498" s="1"/>
  <c r="D12" i="497"/>
  <c r="B3" i="497"/>
  <c r="D12" i="496"/>
  <c r="B3" i="496"/>
  <c r="D30" i="496" s="1"/>
  <c r="D12" i="495"/>
  <c r="G30" i="495" s="1"/>
  <c r="B3" i="495"/>
  <c r="D30" i="495" s="1"/>
  <c r="D12" i="494"/>
  <c r="B3" i="494"/>
  <c r="D30" i="494" s="1"/>
  <c r="D12" i="493"/>
  <c r="B3" i="493"/>
  <c r="D12" i="492"/>
  <c r="B3" i="492"/>
  <c r="D30" i="492" s="1"/>
  <c r="D12" i="491"/>
  <c r="G30" i="491" s="1"/>
  <c r="B3" i="491"/>
  <c r="D30" i="491" s="1"/>
  <c r="D12" i="490"/>
  <c r="B3" i="490"/>
  <c r="D30" i="490" s="1"/>
  <c r="D12" i="489"/>
  <c r="B3" i="489"/>
  <c r="D12" i="488"/>
  <c r="B3" i="488"/>
  <c r="D30" i="488" s="1"/>
  <c r="D12" i="487"/>
  <c r="G30" i="487" s="1"/>
  <c r="B3" i="487"/>
  <c r="D30" i="487" s="1"/>
  <c r="D12" i="486"/>
  <c r="B3" i="486"/>
  <c r="D30" i="486" s="1"/>
  <c r="D12" i="485"/>
  <c r="B3" i="485"/>
  <c r="D12" i="484"/>
  <c r="B3" i="484"/>
  <c r="D30" i="484" s="1"/>
  <c r="D12" i="483"/>
  <c r="G30" i="483" s="1"/>
  <c r="B3" i="483"/>
  <c r="D30" i="483" s="1"/>
  <c r="D12" i="482"/>
  <c r="B3" i="482"/>
  <c r="D12" i="481"/>
  <c r="B3" i="481"/>
  <c r="D12" i="480"/>
  <c r="B3" i="480"/>
  <c r="D12" i="479"/>
  <c r="G30" i="479" s="1"/>
  <c r="B3" i="479"/>
  <c r="D30" i="479" s="1"/>
  <c r="D12" i="478"/>
  <c r="B3" i="478"/>
  <c r="D30" i="478" s="1"/>
  <c r="D12" i="477"/>
  <c r="B3" i="477"/>
  <c r="D12" i="476"/>
  <c r="B3" i="476"/>
  <c r="D30" i="476" s="1"/>
  <c r="D12" i="475"/>
  <c r="G30" i="475" s="1"/>
  <c r="B3" i="475"/>
  <c r="D30" i="475" s="1"/>
  <c r="D12" i="474"/>
  <c r="B3" i="474"/>
  <c r="D30" i="474" s="1"/>
  <c r="D12" i="473"/>
  <c r="B3" i="473"/>
  <c r="D12" i="472"/>
  <c r="B3" i="472"/>
  <c r="D12" i="471"/>
  <c r="G30" i="471" s="1"/>
  <c r="B3" i="471"/>
  <c r="D30" i="471" s="1"/>
  <c r="D12" i="470"/>
  <c r="B3" i="470"/>
  <c r="D30" i="470" s="1"/>
  <c r="D12" i="469"/>
  <c r="B3" i="469"/>
  <c r="D12" i="468"/>
  <c r="B3" i="468"/>
  <c r="D30" i="468" s="1"/>
  <c r="D12" i="467"/>
  <c r="G30" i="467" s="1"/>
  <c r="B3" i="467"/>
  <c r="D30" i="467" s="1"/>
  <c r="D12" i="466"/>
  <c r="B3" i="466"/>
  <c r="D12" i="465"/>
  <c r="B3" i="465"/>
  <c r="D12" i="464"/>
  <c r="B3" i="464"/>
  <c r="D30" i="464" s="1"/>
  <c r="D12" i="463"/>
  <c r="G30" i="463" s="1"/>
  <c r="B3" i="463"/>
  <c r="D30" i="463" s="1"/>
  <c r="D12" i="462"/>
  <c r="B3" i="462"/>
  <c r="D30" i="462" s="1"/>
  <c r="D12" i="461"/>
  <c r="B3" i="461"/>
  <c r="D12" i="460"/>
  <c r="B3" i="460"/>
  <c r="D30" i="460" s="1"/>
  <c r="D12" i="459"/>
  <c r="G30" i="459" s="1"/>
  <c r="B3" i="459"/>
  <c r="D30" i="459" s="1"/>
  <c r="D12" i="458"/>
  <c r="B3" i="458"/>
  <c r="D12" i="457"/>
  <c r="B3" i="457"/>
  <c r="D12" i="456"/>
  <c r="B3" i="456"/>
  <c r="D30" i="456" s="1"/>
  <c r="D12" i="455"/>
  <c r="G30" i="455" s="1"/>
  <c r="B3" i="455"/>
  <c r="D30" i="455" s="1"/>
  <c r="D12" i="454"/>
  <c r="B3" i="454"/>
  <c r="D30" i="454" s="1"/>
  <c r="D12" i="453"/>
  <c r="B3" i="453"/>
  <c r="D12" i="452"/>
  <c r="B3" i="452"/>
  <c r="D30" i="452" s="1"/>
  <c r="D12" i="451"/>
  <c r="G30" i="451" s="1"/>
  <c r="B3" i="451"/>
  <c r="D30" i="451" s="1"/>
  <c r="D12" i="450"/>
  <c r="B3" i="450"/>
  <c r="D30" i="450" s="1"/>
  <c r="D12" i="449"/>
  <c r="B3" i="449"/>
  <c r="D12" i="448"/>
  <c r="B3" i="448"/>
  <c r="D12" i="447"/>
  <c r="G30" i="447" s="1"/>
  <c r="B3" i="447"/>
  <c r="D30" i="447" s="1"/>
  <c r="D12" i="446"/>
  <c r="B3" i="446"/>
  <c r="D30" i="446" s="1"/>
  <c r="D12" i="445"/>
  <c r="B3" i="445"/>
  <c r="D12" i="444"/>
  <c r="B3" i="444"/>
  <c r="D30" i="444" s="1"/>
  <c r="D12" i="443"/>
  <c r="G30" i="443" s="1"/>
  <c r="B3" i="443"/>
  <c r="D30" i="443" s="1"/>
  <c r="D12" i="442"/>
  <c r="B3" i="442"/>
  <c r="D12" i="441"/>
  <c r="B3" i="441"/>
  <c r="D12" i="440"/>
  <c r="B3" i="440"/>
  <c r="D12" i="439"/>
  <c r="G30" i="439" s="1"/>
  <c r="B3" i="439"/>
  <c r="D30" i="439" s="1"/>
  <c r="D12" i="438"/>
  <c r="B3" i="438"/>
  <c r="D30" i="438" s="1"/>
  <c r="D12" i="437"/>
  <c r="B3" i="437"/>
  <c r="D12" i="436"/>
  <c r="B3" i="436"/>
  <c r="D30" i="436" s="1"/>
  <c r="D12" i="435"/>
  <c r="G30" i="435" s="1"/>
  <c r="B3" i="435"/>
  <c r="D30" i="435" s="1"/>
  <c r="D12" i="434"/>
  <c r="B3" i="434"/>
  <c r="D30" i="434" s="1"/>
  <c r="D12" i="433"/>
  <c r="B3" i="433"/>
  <c r="D12" i="432"/>
  <c r="B3" i="432"/>
  <c r="D30" i="432" s="1"/>
  <c r="D12" i="431"/>
  <c r="G30" i="431" s="1"/>
  <c r="B3" i="431"/>
  <c r="D30" i="431" s="1"/>
  <c r="D12" i="430"/>
  <c r="B3" i="430"/>
  <c r="D30" i="430" s="1"/>
  <c r="D12" i="429"/>
  <c r="B3" i="429"/>
  <c r="D12" i="428"/>
  <c r="B3" i="428"/>
  <c r="D30" i="428" s="1"/>
  <c r="D12" i="427"/>
  <c r="G30" i="427" s="1"/>
  <c r="B3" i="427"/>
  <c r="D30" i="427" s="1"/>
  <c r="D12" i="426"/>
  <c r="B3" i="426"/>
  <c r="D30" i="426" s="1"/>
  <c r="D12" i="425"/>
  <c r="B3" i="425"/>
  <c r="D12" i="424"/>
  <c r="B3" i="424"/>
  <c r="D30" i="424" s="1"/>
  <c r="D12" i="423"/>
  <c r="G30" i="423" s="1"/>
  <c r="B3" i="423"/>
  <c r="D12" i="422"/>
  <c r="B3" i="422"/>
  <c r="D30" i="422" s="1"/>
  <c r="D12" i="421"/>
  <c r="B3" i="421"/>
  <c r="D12" i="420"/>
  <c r="B3" i="420"/>
  <c r="D30" i="420" s="1"/>
  <c r="D12" i="419"/>
  <c r="G30" i="419" s="1"/>
  <c r="B3" i="419"/>
  <c r="D30" i="419" s="1"/>
  <c r="D12" i="418"/>
  <c r="B3" i="418"/>
  <c r="D12" i="417"/>
  <c r="B3" i="417"/>
  <c r="D12" i="416"/>
  <c r="B3" i="416"/>
  <c r="D12" i="415"/>
  <c r="G30" i="415" s="1"/>
  <c r="B3" i="415"/>
  <c r="D30" i="415" s="1"/>
  <c r="D12" i="414"/>
  <c r="B3" i="414"/>
  <c r="D30" i="414" s="1"/>
  <c r="D12" i="413"/>
  <c r="B3" i="413"/>
  <c r="D12" i="412"/>
  <c r="B3" i="412"/>
  <c r="D30" i="412" s="1"/>
  <c r="D12" i="411"/>
  <c r="G30" i="411" s="1"/>
  <c r="B3" i="411"/>
  <c r="D30" i="411" s="1"/>
  <c r="D12" i="410"/>
  <c r="B3" i="410"/>
  <c r="D30" i="410" s="1"/>
  <c r="D12" i="409"/>
  <c r="B3" i="409"/>
  <c r="D12" i="408"/>
  <c r="B3" i="408"/>
  <c r="B30" i="522"/>
  <c r="B25" i="522"/>
  <c r="B20" i="522"/>
  <c r="B16" i="522"/>
  <c r="G30" i="522"/>
  <c r="D11" i="522"/>
  <c r="B30" i="521"/>
  <c r="B25" i="521"/>
  <c r="B20" i="521"/>
  <c r="B16" i="521"/>
  <c r="G30" i="521"/>
  <c r="D11" i="521"/>
  <c r="D30" i="521"/>
  <c r="B30" i="520"/>
  <c r="B25" i="520"/>
  <c r="B20" i="520"/>
  <c r="B16" i="520"/>
  <c r="G30" i="520"/>
  <c r="D11" i="520"/>
  <c r="B30" i="519"/>
  <c r="B25" i="519"/>
  <c r="B20" i="519"/>
  <c r="B16" i="519"/>
  <c r="D11" i="519"/>
  <c r="B30" i="518"/>
  <c r="B25" i="518"/>
  <c r="B20" i="518"/>
  <c r="B16" i="518"/>
  <c r="G30" i="518"/>
  <c r="D11" i="518"/>
  <c r="B30" i="517"/>
  <c r="B25" i="517"/>
  <c r="B20" i="517"/>
  <c r="B16" i="517"/>
  <c r="D11" i="517"/>
  <c r="B30" i="516"/>
  <c r="B25" i="516"/>
  <c r="B20" i="516"/>
  <c r="B16" i="516"/>
  <c r="D11" i="516"/>
  <c r="D30" i="516"/>
  <c r="B30" i="515"/>
  <c r="B25" i="515"/>
  <c r="B20" i="515"/>
  <c r="B16" i="515"/>
  <c r="G30" i="515"/>
  <c r="D11" i="515"/>
  <c r="D30" i="515"/>
  <c r="B30" i="514"/>
  <c r="B25" i="514"/>
  <c r="B20" i="514"/>
  <c r="B16" i="514"/>
  <c r="G30" i="514"/>
  <c r="D11" i="514"/>
  <c r="B30" i="513"/>
  <c r="B25" i="513"/>
  <c r="B20" i="513"/>
  <c r="B16" i="513"/>
  <c r="G30" i="513"/>
  <c r="D11" i="513"/>
  <c r="D30" i="513"/>
  <c r="B30" i="512"/>
  <c r="B25" i="512"/>
  <c r="B20" i="512"/>
  <c r="B16" i="512"/>
  <c r="G30" i="512"/>
  <c r="D11" i="512"/>
  <c r="D30" i="512"/>
  <c r="B30" i="511"/>
  <c r="B25" i="511"/>
  <c r="B20" i="511"/>
  <c r="B16" i="511"/>
  <c r="D11" i="511"/>
  <c r="B30" i="510"/>
  <c r="B25" i="510"/>
  <c r="B20" i="510"/>
  <c r="B16" i="510"/>
  <c r="G30" i="510"/>
  <c r="D11" i="510"/>
  <c r="B30" i="509"/>
  <c r="B25" i="509"/>
  <c r="B20" i="509"/>
  <c r="B16" i="509"/>
  <c r="G30" i="509"/>
  <c r="D11" i="509"/>
  <c r="D30" i="509"/>
  <c r="B30" i="508"/>
  <c r="B25" i="508"/>
  <c r="B20" i="508"/>
  <c r="B16" i="508"/>
  <c r="G30" i="508"/>
  <c r="D11" i="508"/>
  <c r="B30" i="507"/>
  <c r="B25" i="507"/>
  <c r="B20" i="507"/>
  <c r="B16" i="507"/>
  <c r="D11" i="507"/>
  <c r="B30" i="506"/>
  <c r="B25" i="506"/>
  <c r="B20" i="506"/>
  <c r="B16" i="506"/>
  <c r="G30" i="506"/>
  <c r="D11" i="506"/>
  <c r="D30" i="506"/>
  <c r="B30" i="505"/>
  <c r="B25" i="505"/>
  <c r="B20" i="505"/>
  <c r="B16" i="505"/>
  <c r="G30" i="505"/>
  <c r="D11" i="505"/>
  <c r="D30" i="505"/>
  <c r="B30" i="504"/>
  <c r="B25" i="504"/>
  <c r="B20" i="504"/>
  <c r="B16" i="504"/>
  <c r="G30" i="504"/>
  <c r="D11" i="504"/>
  <c r="D30" i="504"/>
  <c r="B30" i="503"/>
  <c r="B25" i="503"/>
  <c r="B20" i="503"/>
  <c r="B16" i="503"/>
  <c r="D11" i="503"/>
  <c r="B30" i="502"/>
  <c r="B25" i="502"/>
  <c r="B20" i="502"/>
  <c r="B16" i="502"/>
  <c r="G30" i="502"/>
  <c r="D11" i="502"/>
  <c r="B30" i="501"/>
  <c r="B25" i="501"/>
  <c r="B20" i="501"/>
  <c r="B16" i="501"/>
  <c r="G30" i="501"/>
  <c r="D11" i="501"/>
  <c r="D30" i="501"/>
  <c r="B30" i="500"/>
  <c r="B25" i="500"/>
  <c r="B20" i="500"/>
  <c r="B16" i="500"/>
  <c r="G30" i="500"/>
  <c r="D11" i="500"/>
  <c r="B30" i="499"/>
  <c r="B25" i="499"/>
  <c r="B20" i="499"/>
  <c r="B16" i="499"/>
  <c r="D11" i="499"/>
  <c r="B30" i="498"/>
  <c r="B25" i="498"/>
  <c r="B20" i="498"/>
  <c r="B16" i="498"/>
  <c r="G30" i="498"/>
  <c r="D11" i="498"/>
  <c r="B30" i="497"/>
  <c r="B25" i="497"/>
  <c r="B20" i="497"/>
  <c r="B16" i="497"/>
  <c r="G30" i="497"/>
  <c r="D11" i="497"/>
  <c r="D30" i="497"/>
  <c r="B30" i="496"/>
  <c r="B25" i="496"/>
  <c r="B20" i="496"/>
  <c r="B16" i="496"/>
  <c r="G30" i="496"/>
  <c r="D11" i="496"/>
  <c r="B30" i="495"/>
  <c r="B25" i="495"/>
  <c r="B20" i="495"/>
  <c r="B16" i="495"/>
  <c r="D11" i="495"/>
  <c r="B30" i="494"/>
  <c r="B25" i="494"/>
  <c r="B20" i="494"/>
  <c r="B16" i="494"/>
  <c r="G30" i="494"/>
  <c r="D11" i="494"/>
  <c r="B30" i="493"/>
  <c r="B25" i="493"/>
  <c r="B20" i="493"/>
  <c r="B16" i="493"/>
  <c r="G30" i="493"/>
  <c r="D11" i="493"/>
  <c r="D30" i="493"/>
  <c r="B30" i="492"/>
  <c r="B25" i="492"/>
  <c r="B20" i="492"/>
  <c r="B16" i="492"/>
  <c r="G30" i="492"/>
  <c r="D11" i="492"/>
  <c r="B30" i="491"/>
  <c r="B25" i="491"/>
  <c r="B20" i="491"/>
  <c r="B16" i="491"/>
  <c r="D11" i="491"/>
  <c r="B30" i="490"/>
  <c r="B25" i="490"/>
  <c r="B20" i="490"/>
  <c r="B16" i="490"/>
  <c r="G30" i="490"/>
  <c r="D11" i="490"/>
  <c r="B30" i="488"/>
  <c r="B25" i="488"/>
  <c r="B20" i="488"/>
  <c r="B16" i="488"/>
  <c r="G30" i="488"/>
  <c r="D11" i="488"/>
  <c r="B30" i="489"/>
  <c r="B25" i="489"/>
  <c r="B20" i="489"/>
  <c r="B16" i="489"/>
  <c r="G30" i="489"/>
  <c r="D11" i="489"/>
  <c r="D30" i="489"/>
  <c r="B30" i="487"/>
  <c r="B25" i="487"/>
  <c r="B20" i="487"/>
  <c r="B16" i="487"/>
  <c r="D11" i="487"/>
  <c r="B30" i="486"/>
  <c r="B25" i="486"/>
  <c r="B20" i="486"/>
  <c r="B16" i="486"/>
  <c r="G30" i="486"/>
  <c r="D11" i="486"/>
  <c r="B30" i="485"/>
  <c r="B25" i="485"/>
  <c r="B20" i="485"/>
  <c r="B16" i="485"/>
  <c r="G30" i="485"/>
  <c r="D11" i="485"/>
  <c r="D30" i="485"/>
  <c r="B30" i="484"/>
  <c r="B25" i="484"/>
  <c r="B20" i="484"/>
  <c r="B16" i="484"/>
  <c r="G30" i="484"/>
  <c r="D11" i="484"/>
  <c r="B30" i="483"/>
  <c r="B25" i="483"/>
  <c r="B20" i="483"/>
  <c r="B16" i="483"/>
  <c r="D11" i="483"/>
  <c r="B30" i="482"/>
  <c r="B25" i="482"/>
  <c r="B20" i="482"/>
  <c r="B16" i="482"/>
  <c r="G30" i="482"/>
  <c r="D11" i="482"/>
  <c r="D30" i="482"/>
  <c r="B30" i="481"/>
  <c r="B25" i="481"/>
  <c r="B20" i="481"/>
  <c r="B16" i="481"/>
  <c r="G30" i="481"/>
  <c r="D11" i="481"/>
  <c r="D30" i="481"/>
  <c r="B30" i="480"/>
  <c r="B25" i="480"/>
  <c r="B20" i="480"/>
  <c r="B16" i="480"/>
  <c r="G30" i="480"/>
  <c r="D11" i="480"/>
  <c r="D30" i="480"/>
  <c r="B30" i="479"/>
  <c r="B25" i="479"/>
  <c r="B20" i="479"/>
  <c r="B16" i="479"/>
  <c r="D11" i="479"/>
  <c r="B30" i="478"/>
  <c r="B25" i="478"/>
  <c r="B20" i="478"/>
  <c r="B16" i="478"/>
  <c r="G30" i="478"/>
  <c r="D11" i="478"/>
  <c r="B30" i="477"/>
  <c r="B25" i="477"/>
  <c r="B20" i="477"/>
  <c r="B16" i="477"/>
  <c r="G30" i="477"/>
  <c r="D11" i="477"/>
  <c r="D30" i="477"/>
  <c r="B30" i="476"/>
  <c r="B25" i="476"/>
  <c r="B20" i="476"/>
  <c r="B16" i="476"/>
  <c r="G30" i="476"/>
  <c r="D11" i="476"/>
  <c r="B30" i="475"/>
  <c r="B25" i="475"/>
  <c r="B20" i="475"/>
  <c r="B16" i="475"/>
  <c r="D11" i="475"/>
  <c r="B30" i="474"/>
  <c r="B25" i="474"/>
  <c r="B20" i="474"/>
  <c r="B16" i="474"/>
  <c r="G30" i="474"/>
  <c r="D11" i="474"/>
  <c r="B30" i="473"/>
  <c r="B25" i="473"/>
  <c r="B20" i="473"/>
  <c r="B16" i="473"/>
  <c r="G30" i="473"/>
  <c r="D11" i="473"/>
  <c r="D30" i="473"/>
  <c r="B30" i="472"/>
  <c r="B25" i="472"/>
  <c r="B20" i="472"/>
  <c r="B16" i="472"/>
  <c r="G30" i="472"/>
  <c r="D11" i="472"/>
  <c r="D30" i="472"/>
  <c r="B30" i="471"/>
  <c r="B25" i="471"/>
  <c r="B20" i="471"/>
  <c r="B16" i="471"/>
  <c r="D11" i="471"/>
  <c r="B30" i="470"/>
  <c r="B25" i="470"/>
  <c r="B20" i="470"/>
  <c r="B16" i="470"/>
  <c r="G30" i="470"/>
  <c r="D11" i="470"/>
  <c r="B30" i="469"/>
  <c r="B25" i="469"/>
  <c r="B20" i="469"/>
  <c r="B16" i="469"/>
  <c r="G30" i="469"/>
  <c r="D11" i="469"/>
  <c r="D30" i="469"/>
  <c r="B30" i="468"/>
  <c r="B25" i="468"/>
  <c r="B20" i="468"/>
  <c r="B16" i="468"/>
  <c r="G30" i="468"/>
  <c r="D11" i="468"/>
  <c r="B30" i="467"/>
  <c r="B25" i="467"/>
  <c r="B20" i="467"/>
  <c r="B16" i="467"/>
  <c r="D11" i="467"/>
  <c r="B30" i="466"/>
  <c r="B25" i="466"/>
  <c r="B20" i="466"/>
  <c r="B16" i="466"/>
  <c r="G30" i="466"/>
  <c r="D11" i="466"/>
  <c r="D30" i="466"/>
  <c r="B30" i="465"/>
  <c r="B25" i="465"/>
  <c r="B20" i="465"/>
  <c r="B16" i="465"/>
  <c r="G30" i="465"/>
  <c r="D11" i="465"/>
  <c r="D30" i="465"/>
  <c r="B30" i="464"/>
  <c r="B25" i="464"/>
  <c r="B20" i="464"/>
  <c r="B16" i="464"/>
  <c r="G30" i="464"/>
  <c r="D11" i="464"/>
  <c r="B30" i="463"/>
  <c r="B25" i="463"/>
  <c r="B20" i="463"/>
  <c r="B16" i="463"/>
  <c r="D11" i="463"/>
  <c r="B30" i="462"/>
  <c r="B25" i="462"/>
  <c r="B20" i="462"/>
  <c r="B16" i="462"/>
  <c r="G30" i="462"/>
  <c r="D11" i="462"/>
  <c r="B30" i="461"/>
  <c r="B25" i="461"/>
  <c r="B20" i="461"/>
  <c r="B16" i="461"/>
  <c r="G30" i="461"/>
  <c r="D11" i="461"/>
  <c r="D30" i="461"/>
  <c r="B30" i="460"/>
  <c r="B25" i="460"/>
  <c r="B20" i="460"/>
  <c r="B16" i="460"/>
  <c r="G30" i="460"/>
  <c r="D11" i="460"/>
  <c r="B30" i="459"/>
  <c r="B25" i="459"/>
  <c r="B20" i="459"/>
  <c r="B16" i="459"/>
  <c r="D11" i="459"/>
  <c r="B30" i="458"/>
  <c r="B25" i="458"/>
  <c r="B20" i="458"/>
  <c r="B16" i="458"/>
  <c r="G30" i="458"/>
  <c r="D11" i="458"/>
  <c r="D30" i="458"/>
  <c r="B30" i="457"/>
  <c r="B25" i="457"/>
  <c r="B20" i="457"/>
  <c r="B16" i="457"/>
  <c r="G30" i="457"/>
  <c r="D11" i="457"/>
  <c r="D30" i="457"/>
  <c r="B30" i="456"/>
  <c r="B25" i="456"/>
  <c r="B20" i="456"/>
  <c r="B16" i="456"/>
  <c r="G30" i="456"/>
  <c r="D11" i="456"/>
  <c r="B30" i="455"/>
  <c r="B25" i="455"/>
  <c r="B20" i="455"/>
  <c r="B16" i="455"/>
  <c r="D11" i="455"/>
  <c r="B30" i="454"/>
  <c r="B25" i="454"/>
  <c r="B20" i="454"/>
  <c r="B16" i="454"/>
  <c r="G30" i="454"/>
  <c r="D11" i="454"/>
  <c r="B30" i="453"/>
  <c r="B25" i="453"/>
  <c r="B20" i="453"/>
  <c r="B16" i="453"/>
  <c r="G30" i="453"/>
  <c r="D11" i="453"/>
  <c r="D30" i="453"/>
  <c r="B30" i="452"/>
  <c r="B25" i="452"/>
  <c r="B20" i="452"/>
  <c r="B16" i="452"/>
  <c r="G30" i="452"/>
  <c r="D11" i="452"/>
  <c r="B30" i="451"/>
  <c r="B25" i="451"/>
  <c r="B20" i="451"/>
  <c r="B16" i="451"/>
  <c r="D11" i="451"/>
  <c r="B30" i="450"/>
  <c r="B25" i="450"/>
  <c r="B20" i="450"/>
  <c r="B16" i="450"/>
  <c r="G30" i="450"/>
  <c r="D11" i="450"/>
  <c r="B30" i="449"/>
  <c r="B25" i="449"/>
  <c r="B20" i="449"/>
  <c r="B16" i="449"/>
  <c r="G30" i="449"/>
  <c r="D11" i="449"/>
  <c r="D30" i="449"/>
  <c r="B30" i="448"/>
  <c r="B25" i="448"/>
  <c r="B20" i="448"/>
  <c r="B16" i="448"/>
  <c r="G30" i="448"/>
  <c r="D11" i="448"/>
  <c r="D30" i="448"/>
  <c r="B30" i="447"/>
  <c r="B25" i="447"/>
  <c r="B20" i="447"/>
  <c r="B16" i="447"/>
  <c r="D11" i="447"/>
  <c r="B30" i="446"/>
  <c r="B25" i="446"/>
  <c r="B20" i="446"/>
  <c r="B16" i="446"/>
  <c r="G30" i="446"/>
  <c r="D11" i="446"/>
  <c r="B30" i="445"/>
  <c r="B25" i="445"/>
  <c r="B20" i="445"/>
  <c r="B16" i="445"/>
  <c r="G30" i="445"/>
  <c r="D11" i="445"/>
  <c r="D30" i="445"/>
  <c r="B30" i="444"/>
  <c r="B25" i="444"/>
  <c r="B20" i="444"/>
  <c r="B16" i="444"/>
  <c r="G30" i="444"/>
  <c r="D11" i="444"/>
  <c r="B30" i="443"/>
  <c r="B25" i="443"/>
  <c r="B20" i="443"/>
  <c r="B16" i="443"/>
  <c r="D11" i="443"/>
  <c r="B30" i="442"/>
  <c r="B25" i="442"/>
  <c r="B20" i="442"/>
  <c r="B16" i="442"/>
  <c r="G30" i="442"/>
  <c r="D11" i="442"/>
  <c r="D30" i="442"/>
  <c r="B30" i="441"/>
  <c r="B25" i="441"/>
  <c r="B20" i="441"/>
  <c r="B16" i="441"/>
  <c r="G30" i="441"/>
  <c r="D11" i="441"/>
  <c r="D30" i="441"/>
  <c r="B30" i="440"/>
  <c r="B25" i="440"/>
  <c r="B20" i="440"/>
  <c r="B16" i="440"/>
  <c r="G30" i="440"/>
  <c r="D11" i="440"/>
  <c r="D30" i="440"/>
  <c r="B30" i="439"/>
  <c r="B25" i="439"/>
  <c r="B20" i="439"/>
  <c r="B16" i="439"/>
  <c r="D11" i="439"/>
  <c r="B30" i="438"/>
  <c r="B25" i="438"/>
  <c r="B20" i="438"/>
  <c r="B16" i="438"/>
  <c r="G30" i="438"/>
  <c r="D11" i="438"/>
  <c r="B30" i="437"/>
  <c r="B25" i="437"/>
  <c r="B20" i="437"/>
  <c r="B16" i="437"/>
  <c r="G30" i="437"/>
  <c r="D11" i="437"/>
  <c r="D30" i="437"/>
  <c r="B30" i="436"/>
  <c r="B25" i="436"/>
  <c r="B20" i="436"/>
  <c r="B16" i="436"/>
  <c r="G30" i="436"/>
  <c r="D11" i="436"/>
  <c r="B30" i="435"/>
  <c r="B25" i="435"/>
  <c r="B20" i="435"/>
  <c r="B16" i="435"/>
  <c r="D11" i="435"/>
  <c r="B30" i="434"/>
  <c r="B25" i="434"/>
  <c r="B20" i="434"/>
  <c r="B16" i="434"/>
  <c r="G30" i="434"/>
  <c r="D11" i="434"/>
  <c r="B30" i="433"/>
  <c r="B25" i="433"/>
  <c r="B20" i="433"/>
  <c r="B16" i="433"/>
  <c r="G30" i="433"/>
  <c r="D11" i="433"/>
  <c r="D30" i="433"/>
  <c r="B30" i="432"/>
  <c r="B25" i="432"/>
  <c r="B20" i="432"/>
  <c r="B16" i="432"/>
  <c r="G30" i="432"/>
  <c r="D11" i="432"/>
  <c r="B30" i="431"/>
  <c r="B25" i="431"/>
  <c r="B20" i="431"/>
  <c r="B16" i="431"/>
  <c r="D11" i="431"/>
  <c r="B30" i="430"/>
  <c r="B25" i="430"/>
  <c r="B20" i="430"/>
  <c r="B16" i="430"/>
  <c r="G30" i="430"/>
  <c r="D11" i="430"/>
  <c r="B30" i="429"/>
  <c r="B25" i="429"/>
  <c r="B20" i="429"/>
  <c r="B16" i="429"/>
  <c r="G30" i="429"/>
  <c r="D11" i="429"/>
  <c r="D30" i="429"/>
  <c r="B30" i="428"/>
  <c r="B25" i="428"/>
  <c r="B20" i="428"/>
  <c r="B16" i="428"/>
  <c r="G30" i="428"/>
  <c r="D11" i="428"/>
  <c r="B30" i="427"/>
  <c r="B25" i="427"/>
  <c r="B20" i="427"/>
  <c r="B16" i="427"/>
  <c r="D11" i="427"/>
  <c r="B30" i="426"/>
  <c r="B25" i="426"/>
  <c r="B20" i="426"/>
  <c r="B16" i="426"/>
  <c r="G30" i="426"/>
  <c r="D11" i="426"/>
  <c r="B30" i="425"/>
  <c r="B25" i="425"/>
  <c r="B20" i="425"/>
  <c r="B16" i="425"/>
  <c r="G30" i="425"/>
  <c r="D11" i="425"/>
  <c r="D30" i="425"/>
  <c r="B30" i="424"/>
  <c r="B25" i="424"/>
  <c r="B20" i="424"/>
  <c r="B16" i="424"/>
  <c r="G30" i="424"/>
  <c r="D11" i="424"/>
  <c r="B30" i="423"/>
  <c r="B25" i="423"/>
  <c r="B20" i="423"/>
  <c r="B16" i="423"/>
  <c r="D11" i="423"/>
  <c r="D30" i="423"/>
  <c r="B30" i="422"/>
  <c r="B25" i="422"/>
  <c r="B20" i="422"/>
  <c r="B16" i="422"/>
  <c r="G30" i="422"/>
  <c r="D11" i="422"/>
  <c r="B30" i="421"/>
  <c r="B25" i="421"/>
  <c r="B20" i="421"/>
  <c r="B16" i="421"/>
  <c r="G30" i="421"/>
  <c r="D11" i="421"/>
  <c r="D30" i="421"/>
  <c r="B30" i="420"/>
  <c r="B25" i="420"/>
  <c r="B20" i="420"/>
  <c r="B16" i="420"/>
  <c r="G30" i="420"/>
  <c r="D11" i="420"/>
  <c r="B30" i="419"/>
  <c r="B25" i="419"/>
  <c r="B20" i="419"/>
  <c r="B16" i="419"/>
  <c r="D11" i="419"/>
  <c r="B30" i="418"/>
  <c r="B25" i="418"/>
  <c r="B20" i="418"/>
  <c r="B16" i="418"/>
  <c r="G30" i="418"/>
  <c r="D11" i="418"/>
  <c r="D30" i="418"/>
  <c r="B30" i="417"/>
  <c r="B25" i="417"/>
  <c r="B20" i="417"/>
  <c r="B16" i="417"/>
  <c r="G30" i="417"/>
  <c r="D11" i="417"/>
  <c r="D30" i="417"/>
  <c r="B30" i="416"/>
  <c r="B25" i="416"/>
  <c r="B20" i="416"/>
  <c r="B16" i="416"/>
  <c r="G30" i="416"/>
  <c r="D11" i="416"/>
  <c r="D30" i="416"/>
  <c r="B30" i="415"/>
  <c r="B25" i="415"/>
  <c r="B20" i="415"/>
  <c r="B16" i="415"/>
  <c r="D11" i="415"/>
  <c r="B30" i="414"/>
  <c r="B25" i="414"/>
  <c r="B20" i="414"/>
  <c r="B16" i="414"/>
  <c r="G30" i="414"/>
  <c r="D11" i="414"/>
  <c r="B30" i="413"/>
  <c r="B25" i="413"/>
  <c r="B20" i="413"/>
  <c r="B16" i="413"/>
  <c r="G30" i="413"/>
  <c r="D11" i="413"/>
  <c r="D30" i="413"/>
  <c r="B30" i="412"/>
  <c r="B25" i="412"/>
  <c r="B20" i="412"/>
  <c r="B16" i="412"/>
  <c r="G30" i="412"/>
  <c r="D11" i="412"/>
  <c r="B30" i="411"/>
  <c r="B25" i="411"/>
  <c r="B20" i="411"/>
  <c r="B16" i="411"/>
  <c r="D11" i="411"/>
  <c r="B30" i="410"/>
  <c r="B25" i="410"/>
  <c r="B20" i="410"/>
  <c r="B16" i="410"/>
  <c r="G30" i="410"/>
  <c r="D11" i="410"/>
  <c r="B30" i="409"/>
  <c r="B25" i="409"/>
  <c r="B20" i="409"/>
  <c r="B16" i="409"/>
  <c r="G30" i="409"/>
  <c r="D11" i="409"/>
  <c r="D30" i="409"/>
  <c r="B30" i="408"/>
  <c r="B25" i="408"/>
  <c r="B20" i="408"/>
  <c r="B16" i="408"/>
  <c r="G30" i="408"/>
  <c r="D11" i="408"/>
  <c r="D30" i="408"/>
  <c r="D12" i="407"/>
  <c r="G30" i="407" s="1"/>
  <c r="B3" i="407"/>
  <c r="D30" i="407" s="1"/>
  <c r="D12" i="406"/>
  <c r="G30" i="406" s="1"/>
  <c r="B3" i="406"/>
  <c r="D12" i="405"/>
  <c r="G30" i="405" s="1"/>
  <c r="B3" i="405"/>
  <c r="D30" i="405" s="1"/>
  <c r="D12" i="404"/>
  <c r="G30" i="404" s="1"/>
  <c r="B3" i="404"/>
  <c r="D30" i="404" s="1"/>
  <c r="D12" i="403"/>
  <c r="G30" i="403" s="1"/>
  <c r="B3" i="403"/>
  <c r="D30" i="403" s="1"/>
  <c r="D12" i="402"/>
  <c r="B3" i="402"/>
  <c r="D12" i="401"/>
  <c r="G30" i="401" s="1"/>
  <c r="B3" i="401"/>
  <c r="D30" i="401" s="1"/>
  <c r="D12" i="400"/>
  <c r="G30" i="400" s="1"/>
  <c r="B3" i="400"/>
  <c r="D30" i="400" s="1"/>
  <c r="D12" i="399"/>
  <c r="B3" i="399"/>
  <c r="D30" i="399" s="1"/>
  <c r="D12" i="398"/>
  <c r="G30" i="398" s="1"/>
  <c r="B3" i="398"/>
  <c r="D12" i="397"/>
  <c r="G30" i="397" s="1"/>
  <c r="B3" i="397"/>
  <c r="D30" i="397" s="1"/>
  <c r="D12" i="396"/>
  <c r="G30" i="396" s="1"/>
  <c r="B3" i="396"/>
  <c r="D30" i="396" s="1"/>
  <c r="D12" i="395"/>
  <c r="G30" i="395" s="1"/>
  <c r="B3" i="395"/>
  <c r="D30" i="395" s="1"/>
  <c r="D12" i="394"/>
  <c r="B3" i="394"/>
  <c r="D12" i="393"/>
  <c r="B3" i="393"/>
  <c r="D30" i="393" s="1"/>
  <c r="D12" i="392"/>
  <c r="G30" i="392" s="1"/>
  <c r="B3" i="392"/>
  <c r="D30" i="392" s="1"/>
  <c r="D12" i="391"/>
  <c r="B3" i="391"/>
  <c r="D30" i="391" s="1"/>
  <c r="D12" i="390"/>
  <c r="G30" i="390" s="1"/>
  <c r="B3" i="390"/>
  <c r="D12" i="389"/>
  <c r="G30" i="389" s="1"/>
  <c r="B3" i="389"/>
  <c r="D30" i="389" s="1"/>
  <c r="D12" i="388"/>
  <c r="G30" i="388" s="1"/>
  <c r="B3" i="388"/>
  <c r="D30" i="388" s="1"/>
  <c r="D12" i="387"/>
  <c r="G30" i="387" s="1"/>
  <c r="B3" i="387"/>
  <c r="D30" i="387" s="1"/>
  <c r="D12" i="386"/>
  <c r="G30" i="386" s="1"/>
  <c r="B3" i="386"/>
  <c r="D12" i="385"/>
  <c r="G30" i="385" s="1"/>
  <c r="B3" i="385"/>
  <c r="D30" i="385" s="1"/>
  <c r="D12" i="384"/>
  <c r="G30" i="384" s="1"/>
  <c r="B3" i="384"/>
  <c r="D30" i="384" s="1"/>
  <c r="D12" i="383"/>
  <c r="G30" i="383" s="1"/>
  <c r="B3" i="383"/>
  <c r="D30" i="383" s="1"/>
  <c r="D12" i="382"/>
  <c r="B3" i="382"/>
  <c r="D12" i="381"/>
  <c r="G30" i="381" s="1"/>
  <c r="B3" i="381"/>
  <c r="D30" i="381" s="1"/>
  <c r="D12" i="380"/>
  <c r="G30" i="380" s="1"/>
  <c r="B3" i="380"/>
  <c r="D30" i="380" s="1"/>
  <c r="D12" i="379"/>
  <c r="B3" i="379"/>
  <c r="D30" i="379" s="1"/>
  <c r="D12" i="378"/>
  <c r="G30" i="378" s="1"/>
  <c r="B3" i="378"/>
  <c r="D12" i="377"/>
  <c r="G30" i="377" s="1"/>
  <c r="B3" i="377"/>
  <c r="D12" i="376"/>
  <c r="G30" i="376" s="1"/>
  <c r="B3" i="376"/>
  <c r="D30" i="376" s="1"/>
  <c r="D12" i="375"/>
  <c r="G30" i="375" s="1"/>
  <c r="B3" i="375"/>
  <c r="D30" i="375" s="1"/>
  <c r="D12" i="374"/>
  <c r="G30" i="374" s="1"/>
  <c r="B3" i="374"/>
  <c r="D12" i="373"/>
  <c r="G30" i="373" s="1"/>
  <c r="B3" i="373"/>
  <c r="D30" i="373" s="1"/>
  <c r="D12" i="372"/>
  <c r="G30" i="372" s="1"/>
  <c r="B3" i="372"/>
  <c r="D30" i="372" s="1"/>
  <c r="D12" i="371"/>
  <c r="G30" i="371" s="1"/>
  <c r="B3" i="371"/>
  <c r="D30" i="371" s="1"/>
  <c r="D12" i="370"/>
  <c r="B3" i="370"/>
  <c r="B3" i="369"/>
  <c r="D30" i="369" s="1"/>
  <c r="D12" i="368"/>
  <c r="B3" i="368"/>
  <c r="D30" i="368" s="1"/>
  <c r="D12" i="367"/>
  <c r="G30" i="367" s="1"/>
  <c r="B3" i="367"/>
  <c r="D30" i="367" s="1"/>
  <c r="D12" i="366"/>
  <c r="G30" i="366" s="1"/>
  <c r="B3" i="366"/>
  <c r="D12" i="365"/>
  <c r="B3" i="365"/>
  <c r="D30" i="365" s="1"/>
  <c r="D12" i="364"/>
  <c r="B3" i="364"/>
  <c r="D30" i="364" s="1"/>
  <c r="D12" i="363"/>
  <c r="G30" i="363" s="1"/>
  <c r="B3" i="363"/>
  <c r="D30" i="363" s="1"/>
  <c r="D12" i="362"/>
  <c r="B3" i="362"/>
  <c r="D12" i="361"/>
  <c r="B3" i="361"/>
  <c r="D30" i="361" s="1"/>
  <c r="D12" i="360"/>
  <c r="B3" i="360"/>
  <c r="D30" i="360" s="1"/>
  <c r="D12" i="359"/>
  <c r="G30" i="359" s="1"/>
  <c r="B3" i="359"/>
  <c r="D30" i="359" s="1"/>
  <c r="D12" i="358"/>
  <c r="G30" i="358" s="1"/>
  <c r="B3" i="358"/>
  <c r="D12" i="357"/>
  <c r="B3" i="357"/>
  <c r="D30" i="357" s="1"/>
  <c r="D12" i="356"/>
  <c r="B3" i="356"/>
  <c r="D30" i="356" s="1"/>
  <c r="D12" i="355"/>
  <c r="G30" i="355" s="1"/>
  <c r="B3" i="355"/>
  <c r="D30" i="355" s="1"/>
  <c r="D12" i="354"/>
  <c r="G30" i="354" s="1"/>
  <c r="B3" i="354"/>
  <c r="D12" i="353"/>
  <c r="B3" i="353"/>
  <c r="D30" i="353" s="1"/>
  <c r="D12" i="352"/>
  <c r="B3" i="352"/>
  <c r="D12" i="351"/>
  <c r="G30" i="351" s="1"/>
  <c r="B3" i="351"/>
  <c r="D30" i="351" s="1"/>
  <c r="D12" i="350"/>
  <c r="G30" i="350" s="1"/>
  <c r="B3" i="350"/>
  <c r="D12" i="349"/>
  <c r="B3" i="349"/>
  <c r="D30" i="349" s="1"/>
  <c r="D12" i="348"/>
  <c r="B3" i="348"/>
  <c r="D12" i="347"/>
  <c r="G30" i="347" s="1"/>
  <c r="B3" i="347"/>
  <c r="D30" i="347" s="1"/>
  <c r="D12" i="346"/>
  <c r="G30" i="346" s="1"/>
  <c r="B3" i="346"/>
  <c r="D12" i="345"/>
  <c r="B3" i="345"/>
  <c r="D30" i="345" s="1"/>
  <c r="D12" i="344"/>
  <c r="B3" i="344"/>
  <c r="D30" i="344" s="1"/>
  <c r="D12" i="343"/>
  <c r="G30" i="343" s="1"/>
  <c r="B3" i="343"/>
  <c r="D30" i="343" s="1"/>
  <c r="D12" i="342"/>
  <c r="G30" i="342" s="1"/>
  <c r="B3" i="342"/>
  <c r="D12" i="341"/>
  <c r="B3" i="341"/>
  <c r="D30" i="341" s="1"/>
  <c r="D12" i="340"/>
  <c r="B3" i="340"/>
  <c r="D30" i="340" s="1"/>
  <c r="D12" i="339"/>
  <c r="G30" i="339" s="1"/>
  <c r="B3" i="339"/>
  <c r="D30" i="339" s="1"/>
  <c r="D12" i="338"/>
  <c r="B3" i="338"/>
  <c r="D12" i="337"/>
  <c r="B3" i="337"/>
  <c r="D30" i="337" s="1"/>
  <c r="D12" i="336"/>
  <c r="B3" i="336"/>
  <c r="D30" i="336" s="1"/>
  <c r="D12" i="335"/>
  <c r="G30" i="335" s="1"/>
  <c r="B3" i="335"/>
  <c r="D30" i="335" s="1"/>
  <c r="D12" i="334"/>
  <c r="G30" i="334" s="1"/>
  <c r="B3" i="334"/>
  <c r="D12" i="333"/>
  <c r="B3" i="333"/>
  <c r="D30" i="333" s="1"/>
  <c r="D12" i="332"/>
  <c r="B3" i="332"/>
  <c r="D30" i="332" s="1"/>
  <c r="D12" i="331"/>
  <c r="G30" i="331" s="1"/>
  <c r="B3" i="331"/>
  <c r="D30" i="331" s="1"/>
  <c r="D12" i="330"/>
  <c r="B3" i="330"/>
  <c r="D12" i="329"/>
  <c r="B3" i="329"/>
  <c r="D30" i="329" s="1"/>
  <c r="D12" i="328"/>
  <c r="B3" i="328"/>
  <c r="D30" i="328" s="1"/>
  <c r="D12" i="327"/>
  <c r="G30" i="327" s="1"/>
  <c r="B3" i="327"/>
  <c r="D30" i="327" s="1"/>
  <c r="D12" i="326"/>
  <c r="G30" i="326" s="1"/>
  <c r="B3" i="326"/>
  <c r="D12" i="325"/>
  <c r="B3" i="325"/>
  <c r="D30" i="325" s="1"/>
  <c r="D12" i="324"/>
  <c r="B3" i="324"/>
  <c r="D30" i="324" s="1"/>
  <c r="D12" i="323"/>
  <c r="G30" i="323" s="1"/>
  <c r="B3" i="323"/>
  <c r="D30" i="323" s="1"/>
  <c r="D12" i="322"/>
  <c r="G30" i="322" s="1"/>
  <c r="B3" i="322"/>
  <c r="D12" i="321"/>
  <c r="B3" i="321"/>
  <c r="D30" i="321" s="1"/>
  <c r="D12" i="320"/>
  <c r="B3" i="320"/>
  <c r="D30" i="320" s="1"/>
  <c r="D12" i="319"/>
  <c r="G30" i="319" s="1"/>
  <c r="B3" i="319"/>
  <c r="D30" i="319" s="1"/>
  <c r="D12" i="318"/>
  <c r="G30" i="318" s="1"/>
  <c r="B3" i="318"/>
  <c r="D12" i="317"/>
  <c r="B3" i="317"/>
  <c r="D30" i="317" s="1"/>
  <c r="D12" i="316"/>
  <c r="B3" i="316"/>
  <c r="D30" i="316" s="1"/>
  <c r="D12" i="315"/>
  <c r="G30" i="315" s="1"/>
  <c r="B3" i="315"/>
  <c r="D30" i="315" s="1"/>
  <c r="D12" i="314"/>
  <c r="G30" i="314" s="1"/>
  <c r="B3" i="314"/>
  <c r="D12" i="313"/>
  <c r="B3" i="313"/>
  <c r="D30" i="313" s="1"/>
  <c r="D12" i="312"/>
  <c r="B3" i="312"/>
  <c r="D30" i="312" s="1"/>
  <c r="D12" i="311"/>
  <c r="G30" i="311" s="1"/>
  <c r="B3" i="311"/>
  <c r="D30" i="311" s="1"/>
  <c r="D12" i="310"/>
  <c r="G30" i="310" s="1"/>
  <c r="B3" i="310"/>
  <c r="D12" i="309"/>
  <c r="B3" i="309"/>
  <c r="D30" i="309" s="1"/>
  <c r="D12" i="308"/>
  <c r="B3" i="308"/>
  <c r="D30" i="308" s="1"/>
  <c r="B30" i="407"/>
  <c r="B25" i="407"/>
  <c r="B20" i="407"/>
  <c r="B16" i="407"/>
  <c r="D11" i="407"/>
  <c r="B30" i="406"/>
  <c r="B25" i="406"/>
  <c r="B20" i="406"/>
  <c r="B16" i="406"/>
  <c r="D11" i="406"/>
  <c r="D30" i="406"/>
  <c r="B30" i="405"/>
  <c r="B25" i="405"/>
  <c r="B20" i="405"/>
  <c r="B16" i="405"/>
  <c r="D11" i="405"/>
  <c r="B30" i="404"/>
  <c r="B25" i="404"/>
  <c r="B20" i="404"/>
  <c r="B16" i="404"/>
  <c r="D11" i="404"/>
  <c r="B30" i="403"/>
  <c r="B25" i="403"/>
  <c r="B20" i="403"/>
  <c r="B16" i="403"/>
  <c r="D11" i="403"/>
  <c r="B30" i="402"/>
  <c r="B25" i="402"/>
  <c r="B20" i="402"/>
  <c r="B16" i="402"/>
  <c r="G30" i="402"/>
  <c r="D11" i="402"/>
  <c r="D30" i="402"/>
  <c r="B30" i="401"/>
  <c r="B25" i="401"/>
  <c r="B20" i="401"/>
  <c r="B16" i="401"/>
  <c r="D11" i="401"/>
  <c r="B30" i="400"/>
  <c r="B25" i="400"/>
  <c r="B20" i="400"/>
  <c r="B16" i="400"/>
  <c r="D11" i="400"/>
  <c r="B30" i="399"/>
  <c r="B25" i="399"/>
  <c r="B20" i="399"/>
  <c r="B16" i="399"/>
  <c r="G30" i="399"/>
  <c r="D11" i="399"/>
  <c r="B30" i="398"/>
  <c r="B25" i="398"/>
  <c r="B20" i="398"/>
  <c r="B16" i="398"/>
  <c r="D11" i="398"/>
  <c r="D30" i="398"/>
  <c r="B30" i="397"/>
  <c r="B25" i="397"/>
  <c r="B20" i="397"/>
  <c r="B16" i="397"/>
  <c r="D11" i="397"/>
  <c r="B30" i="396"/>
  <c r="B25" i="396"/>
  <c r="B20" i="396"/>
  <c r="B16" i="396"/>
  <c r="D11" i="396"/>
  <c r="B30" i="395"/>
  <c r="B25" i="395"/>
  <c r="B20" i="395"/>
  <c r="B16" i="395"/>
  <c r="D11" i="395"/>
  <c r="B30" i="394"/>
  <c r="B25" i="394"/>
  <c r="B20" i="394"/>
  <c r="B16" i="394"/>
  <c r="G30" i="394"/>
  <c r="D11" i="394"/>
  <c r="D30" i="394"/>
  <c r="B30" i="393"/>
  <c r="B25" i="393"/>
  <c r="B20" i="393"/>
  <c r="B16" i="393"/>
  <c r="G30" i="393"/>
  <c r="D11" i="393"/>
  <c r="B30" i="392"/>
  <c r="B25" i="392"/>
  <c r="B20" i="392"/>
  <c r="B16" i="392"/>
  <c r="D11" i="392"/>
  <c r="B30" i="391"/>
  <c r="B25" i="391"/>
  <c r="B20" i="391"/>
  <c r="B16" i="391"/>
  <c r="G30" i="391"/>
  <c r="D11" i="391"/>
  <c r="B30" i="390"/>
  <c r="B25" i="390"/>
  <c r="B20" i="390"/>
  <c r="B16" i="390"/>
  <c r="D11" i="390"/>
  <c r="D30" i="390"/>
  <c r="B30" i="389"/>
  <c r="B25" i="389"/>
  <c r="B20" i="389"/>
  <c r="B16" i="389"/>
  <c r="D11" i="389"/>
  <c r="B30" i="388"/>
  <c r="B25" i="388"/>
  <c r="B20" i="388"/>
  <c r="B16" i="388"/>
  <c r="D11" i="388"/>
  <c r="B30" i="387"/>
  <c r="B25" i="387"/>
  <c r="B20" i="387"/>
  <c r="B16" i="387"/>
  <c r="D11" i="387"/>
  <c r="B30" i="386"/>
  <c r="B25" i="386"/>
  <c r="B20" i="386"/>
  <c r="B16" i="386"/>
  <c r="D11" i="386"/>
  <c r="D30" i="386"/>
  <c r="B30" i="385"/>
  <c r="B25" i="385"/>
  <c r="B20" i="385"/>
  <c r="B16" i="385"/>
  <c r="D11" i="385"/>
  <c r="B30" i="384"/>
  <c r="B25" i="384"/>
  <c r="B20" i="384"/>
  <c r="B16" i="384"/>
  <c r="D11" i="384"/>
  <c r="B30" i="383"/>
  <c r="B25" i="383"/>
  <c r="B20" i="383"/>
  <c r="B16" i="383"/>
  <c r="D11" i="383"/>
  <c r="B30" i="382"/>
  <c r="B25" i="382"/>
  <c r="B20" i="382"/>
  <c r="B16" i="382"/>
  <c r="G30" i="382"/>
  <c r="D11" i="382"/>
  <c r="D30" i="382"/>
  <c r="B30" i="381"/>
  <c r="B25" i="381"/>
  <c r="B20" i="381"/>
  <c r="B16" i="381"/>
  <c r="D11" i="381"/>
  <c r="B30" i="380"/>
  <c r="B25" i="380"/>
  <c r="B20" i="380"/>
  <c r="B16" i="380"/>
  <c r="D11" i="380"/>
  <c r="B30" i="379"/>
  <c r="B25" i="379"/>
  <c r="B20" i="379"/>
  <c r="B16" i="379"/>
  <c r="G30" i="379"/>
  <c r="D11" i="379"/>
  <c r="B30" i="378"/>
  <c r="B25" i="378"/>
  <c r="B20" i="378"/>
  <c r="B16" i="378"/>
  <c r="D11" i="378"/>
  <c r="D30" i="378"/>
  <c r="B30" i="377"/>
  <c r="B25" i="377"/>
  <c r="B20" i="377"/>
  <c r="B16" i="377"/>
  <c r="D11" i="377"/>
  <c r="D30" i="377"/>
  <c r="B30" i="376"/>
  <c r="B25" i="376"/>
  <c r="B20" i="376"/>
  <c r="B16" i="376"/>
  <c r="D11" i="376"/>
  <c r="B30" i="375"/>
  <c r="B25" i="375"/>
  <c r="B20" i="375"/>
  <c r="B16" i="375"/>
  <c r="D11" i="375"/>
  <c r="B30" i="374"/>
  <c r="B25" i="374"/>
  <c r="B20" i="374"/>
  <c r="B16" i="374"/>
  <c r="D11" i="374"/>
  <c r="D30" i="374"/>
  <c r="B30" i="373"/>
  <c r="B25" i="373"/>
  <c r="B20" i="373"/>
  <c r="B16" i="373"/>
  <c r="D11" i="373"/>
  <c r="B30" i="372"/>
  <c r="B25" i="372"/>
  <c r="B20" i="372"/>
  <c r="B16" i="372"/>
  <c r="D11" i="372"/>
  <c r="B30" i="371"/>
  <c r="B25" i="371"/>
  <c r="B20" i="371"/>
  <c r="B16" i="371"/>
  <c r="D11" i="371"/>
  <c r="B30" i="370"/>
  <c r="B25" i="370"/>
  <c r="B20" i="370"/>
  <c r="B16" i="370"/>
  <c r="G30" i="370"/>
  <c r="D11" i="370"/>
  <c r="D30" i="370"/>
  <c r="B30" i="369"/>
  <c r="B25" i="369"/>
  <c r="B20" i="369"/>
  <c r="B16" i="369"/>
  <c r="G30" i="369"/>
  <c r="D11" i="369"/>
  <c r="B30" i="368"/>
  <c r="B25" i="368"/>
  <c r="B20" i="368"/>
  <c r="B16" i="368"/>
  <c r="G30" i="368"/>
  <c r="D11" i="368"/>
  <c r="B30" i="367"/>
  <c r="B25" i="367"/>
  <c r="B20" i="367"/>
  <c r="B16" i="367"/>
  <c r="D11" i="367"/>
  <c r="B30" i="366"/>
  <c r="B25" i="366"/>
  <c r="B20" i="366"/>
  <c r="B16" i="366"/>
  <c r="D11" i="366"/>
  <c r="D30" i="366"/>
  <c r="B30" i="365"/>
  <c r="B25" i="365"/>
  <c r="B20" i="365"/>
  <c r="B16" i="365"/>
  <c r="G30" i="365"/>
  <c r="D11" i="365"/>
  <c r="B30" i="364"/>
  <c r="B25" i="364"/>
  <c r="B20" i="364"/>
  <c r="B16" i="364"/>
  <c r="G30" i="364"/>
  <c r="D11" i="364"/>
  <c r="B30" i="363"/>
  <c r="B25" i="363"/>
  <c r="B20" i="363"/>
  <c r="B16" i="363"/>
  <c r="D11" i="363"/>
  <c r="B30" i="362"/>
  <c r="B25" i="362"/>
  <c r="B20" i="362"/>
  <c r="B16" i="362"/>
  <c r="G30" i="362"/>
  <c r="D11" i="362"/>
  <c r="D30" i="362"/>
  <c r="B30" i="361"/>
  <c r="B25" i="361"/>
  <c r="B20" i="361"/>
  <c r="B16" i="361"/>
  <c r="G30" i="361"/>
  <c r="D11" i="361"/>
  <c r="B30" i="360"/>
  <c r="B25" i="360"/>
  <c r="B20" i="360"/>
  <c r="B16" i="360"/>
  <c r="G30" i="360"/>
  <c r="D11" i="360"/>
  <c r="B30" i="359"/>
  <c r="B25" i="359"/>
  <c r="B20" i="359"/>
  <c r="B16" i="359"/>
  <c r="D11" i="359"/>
  <c r="B30" i="358"/>
  <c r="B25" i="358"/>
  <c r="B20" i="358"/>
  <c r="B16" i="358"/>
  <c r="D11" i="358"/>
  <c r="D30" i="358"/>
  <c r="B30" i="357"/>
  <c r="B25" i="357"/>
  <c r="B20" i="357"/>
  <c r="B16" i="357"/>
  <c r="G30" i="357"/>
  <c r="D11" i="357"/>
  <c r="B30" i="356"/>
  <c r="B25" i="356"/>
  <c r="B20" i="356"/>
  <c r="B16" i="356"/>
  <c r="G30" i="356"/>
  <c r="D11" i="356"/>
  <c r="B30" i="355"/>
  <c r="B25" i="355"/>
  <c r="B20" i="355"/>
  <c r="B16" i="355"/>
  <c r="D11" i="355"/>
  <c r="B30" i="354"/>
  <c r="B25" i="354"/>
  <c r="B20" i="354"/>
  <c r="B16" i="354"/>
  <c r="D11" i="354"/>
  <c r="D30" i="354"/>
  <c r="B30" i="353"/>
  <c r="B25" i="353"/>
  <c r="B20" i="353"/>
  <c r="B16" i="353"/>
  <c r="G30" i="353"/>
  <c r="D11" i="353"/>
  <c r="B30" i="352"/>
  <c r="B25" i="352"/>
  <c r="B20" i="352"/>
  <c r="B16" i="352"/>
  <c r="G30" i="352"/>
  <c r="D11" i="352"/>
  <c r="D10" i="352"/>
  <c r="D30" i="352"/>
  <c r="B30" i="351"/>
  <c r="B25" i="351"/>
  <c r="B20" i="351"/>
  <c r="B16" i="351"/>
  <c r="D11" i="351"/>
  <c r="B30" i="350"/>
  <c r="B25" i="350"/>
  <c r="B20" i="350"/>
  <c r="B16" i="350"/>
  <c r="D11" i="350"/>
  <c r="D30" i="350"/>
  <c r="B30" i="349"/>
  <c r="B25" i="349"/>
  <c r="B20" i="349"/>
  <c r="B16" i="349"/>
  <c r="G30" i="349"/>
  <c r="D11" i="349"/>
  <c r="B30" i="348"/>
  <c r="B25" i="348"/>
  <c r="B20" i="348"/>
  <c r="B16" i="348"/>
  <c r="G30" i="348"/>
  <c r="D11" i="348"/>
  <c r="D30" i="348"/>
  <c r="B30" i="347"/>
  <c r="B25" i="347"/>
  <c r="B20" i="347"/>
  <c r="B16" i="347"/>
  <c r="D11" i="347"/>
  <c r="B30" i="346"/>
  <c r="B25" i="346"/>
  <c r="B20" i="346"/>
  <c r="B16" i="346"/>
  <c r="D11" i="346"/>
  <c r="D30" i="346"/>
  <c r="B30" i="345"/>
  <c r="B25" i="345"/>
  <c r="B20" i="345"/>
  <c r="B16" i="345"/>
  <c r="G30" i="345"/>
  <c r="D11" i="345"/>
  <c r="B30" i="344"/>
  <c r="B25" i="344"/>
  <c r="B20" i="344"/>
  <c r="B16" i="344"/>
  <c r="G30" i="344"/>
  <c r="D11" i="344"/>
  <c r="B30" i="343"/>
  <c r="B25" i="343"/>
  <c r="B20" i="343"/>
  <c r="B16" i="343"/>
  <c r="D11" i="343"/>
  <c r="B30" i="342"/>
  <c r="B25" i="342"/>
  <c r="B20" i="342"/>
  <c r="B16" i="342"/>
  <c r="D11" i="342"/>
  <c r="D30" i="342"/>
  <c r="B30" i="341"/>
  <c r="B25" i="341"/>
  <c r="B20" i="341"/>
  <c r="B16" i="341"/>
  <c r="G30" i="341"/>
  <c r="D11" i="341"/>
  <c r="B30" i="340"/>
  <c r="B25" i="340"/>
  <c r="B20" i="340"/>
  <c r="B16" i="340"/>
  <c r="G30" i="340"/>
  <c r="D11" i="340"/>
  <c r="B30" i="339"/>
  <c r="B25" i="339"/>
  <c r="B20" i="339"/>
  <c r="B16" i="339"/>
  <c r="D11" i="339"/>
  <c r="B30" i="338"/>
  <c r="B25" i="338"/>
  <c r="B20" i="338"/>
  <c r="B16" i="338"/>
  <c r="G30" i="338"/>
  <c r="D11" i="338"/>
  <c r="D30" i="338"/>
  <c r="B30" i="337"/>
  <c r="B25" i="337"/>
  <c r="B20" i="337"/>
  <c r="B16" i="337"/>
  <c r="G30" i="337"/>
  <c r="D11" i="337"/>
  <c r="B30" i="336"/>
  <c r="B25" i="336"/>
  <c r="B20" i="336"/>
  <c r="B16" i="336"/>
  <c r="G30" i="336"/>
  <c r="D11" i="336"/>
  <c r="B30" i="335"/>
  <c r="B25" i="335"/>
  <c r="B20" i="335"/>
  <c r="B16" i="335"/>
  <c r="D11" i="335"/>
  <c r="B30" i="334"/>
  <c r="B25" i="334"/>
  <c r="B20" i="334"/>
  <c r="B16" i="334"/>
  <c r="D11" i="334"/>
  <c r="D30" i="334"/>
  <c r="B30" i="333"/>
  <c r="B25" i="333"/>
  <c r="B20" i="333"/>
  <c r="B16" i="333"/>
  <c r="G30" i="333"/>
  <c r="D11" i="333"/>
  <c r="B30" i="332"/>
  <c r="B25" i="332"/>
  <c r="B20" i="332"/>
  <c r="B16" i="332"/>
  <c r="G30" i="332"/>
  <c r="D11" i="332"/>
  <c r="B30" i="331"/>
  <c r="B25" i="331"/>
  <c r="B20" i="331"/>
  <c r="B16" i="331"/>
  <c r="D11" i="331"/>
  <c r="B30" i="330"/>
  <c r="B25" i="330"/>
  <c r="B20" i="330"/>
  <c r="B16" i="330"/>
  <c r="G30" i="330"/>
  <c r="D11" i="330"/>
  <c r="D30" i="330"/>
  <c r="B30" i="329"/>
  <c r="B25" i="329"/>
  <c r="B20" i="329"/>
  <c r="B16" i="329"/>
  <c r="G30" i="329"/>
  <c r="D11" i="329"/>
  <c r="B30" i="328"/>
  <c r="B25" i="328"/>
  <c r="B20" i="328"/>
  <c r="B16" i="328"/>
  <c r="G30" i="328"/>
  <c r="D11" i="328"/>
  <c r="B30" i="327"/>
  <c r="B25" i="327"/>
  <c r="B20" i="327"/>
  <c r="B16" i="327"/>
  <c r="D11" i="327"/>
  <c r="B30" i="326"/>
  <c r="B25" i="326"/>
  <c r="B20" i="326"/>
  <c r="B16" i="326"/>
  <c r="D11" i="326"/>
  <c r="D30" i="326"/>
  <c r="B30" i="325"/>
  <c r="B25" i="325"/>
  <c r="B20" i="325"/>
  <c r="B16" i="325"/>
  <c r="G30" i="325"/>
  <c r="D11" i="325"/>
  <c r="B30" i="324"/>
  <c r="B25" i="324"/>
  <c r="B20" i="324"/>
  <c r="B16" i="324"/>
  <c r="G30" i="324"/>
  <c r="D11" i="324"/>
  <c r="B30" i="323"/>
  <c r="B25" i="323"/>
  <c r="B20" i="323"/>
  <c r="B16" i="323"/>
  <c r="D11" i="323"/>
  <c r="B30" i="322"/>
  <c r="B25" i="322"/>
  <c r="B20" i="322"/>
  <c r="B16" i="322"/>
  <c r="D11" i="322"/>
  <c r="D30" i="322"/>
  <c r="B30" i="321"/>
  <c r="B25" i="321"/>
  <c r="B20" i="321"/>
  <c r="B16" i="321"/>
  <c r="G30" i="321"/>
  <c r="D11" i="321"/>
  <c r="B30" i="320"/>
  <c r="B25" i="320"/>
  <c r="B20" i="320"/>
  <c r="B16" i="320"/>
  <c r="G30" i="320"/>
  <c r="D11" i="320"/>
  <c r="B30" i="319"/>
  <c r="B25" i="319"/>
  <c r="B20" i="319"/>
  <c r="B16" i="319"/>
  <c r="D11" i="319"/>
  <c r="B30" i="318"/>
  <c r="B25" i="318"/>
  <c r="B20" i="318"/>
  <c r="B16" i="318"/>
  <c r="D11" i="318"/>
  <c r="D30" i="318"/>
  <c r="B30" i="317"/>
  <c r="B25" i="317"/>
  <c r="B20" i="317"/>
  <c r="B16" i="317"/>
  <c r="G30" i="317"/>
  <c r="D11" i="317"/>
  <c r="B30" i="316"/>
  <c r="B25" i="316"/>
  <c r="B20" i="316"/>
  <c r="B16" i="316"/>
  <c r="G30" i="316"/>
  <c r="D11" i="316"/>
  <c r="B30" i="315"/>
  <c r="B25" i="315"/>
  <c r="B20" i="315"/>
  <c r="B16" i="315"/>
  <c r="D11" i="315"/>
  <c r="B30" i="314"/>
  <c r="B25" i="314"/>
  <c r="B20" i="314"/>
  <c r="B16" i="314"/>
  <c r="D11" i="314"/>
  <c r="D30" i="314"/>
  <c r="B30" i="313"/>
  <c r="B25" i="313"/>
  <c r="B20" i="313"/>
  <c r="B16" i="313"/>
  <c r="G30" i="313"/>
  <c r="D11" i="313"/>
  <c r="B30" i="312"/>
  <c r="B25" i="312"/>
  <c r="B20" i="312"/>
  <c r="B16" i="312"/>
  <c r="G30" i="312"/>
  <c r="D11" i="312"/>
  <c r="B30" i="311"/>
  <c r="B25" i="311"/>
  <c r="B20" i="311"/>
  <c r="B16" i="311"/>
  <c r="D11" i="311"/>
  <c r="B30" i="310"/>
  <c r="B25" i="310"/>
  <c r="B20" i="310"/>
  <c r="B16" i="310"/>
  <c r="D11" i="310"/>
  <c r="D30" i="310"/>
  <c r="B30" i="309"/>
  <c r="B25" i="309"/>
  <c r="B20" i="309"/>
  <c r="B16" i="309"/>
  <c r="G30" i="309"/>
  <c r="D11" i="309"/>
  <c r="B30" i="308"/>
  <c r="B25" i="308"/>
  <c r="B20" i="308"/>
  <c r="B16" i="308"/>
  <c r="G30" i="308"/>
  <c r="D11" i="308"/>
  <c r="D12" i="307"/>
  <c r="G30" i="307" s="1"/>
  <c r="B3" i="307"/>
  <c r="D30" i="307" s="1"/>
  <c r="B30" i="307"/>
  <c r="B25" i="307"/>
  <c r="B20" i="307"/>
  <c r="B16" i="307"/>
  <c r="D11" i="307"/>
  <c r="D12" i="306"/>
  <c r="B3" i="306"/>
  <c r="D12" i="305"/>
  <c r="B3" i="305"/>
  <c r="D12" i="304"/>
  <c r="B3" i="304"/>
  <c r="D12" i="303"/>
  <c r="B3" i="303"/>
  <c r="D12" i="302"/>
  <c r="B3" i="302"/>
  <c r="D12" i="301"/>
  <c r="B3" i="301"/>
  <c r="D12" i="300"/>
  <c r="B3" i="300"/>
  <c r="D12" i="299"/>
  <c r="B3" i="299"/>
  <c r="D12" i="298"/>
  <c r="B3" i="298"/>
  <c r="D12" i="297"/>
  <c r="B3" i="297"/>
  <c r="D12" i="296"/>
  <c r="B3" i="296"/>
  <c r="D12" i="295"/>
  <c r="B3" i="295"/>
  <c r="D12" i="294"/>
  <c r="B3" i="294"/>
  <c r="D12" i="293"/>
  <c r="B3" i="293"/>
  <c r="D12" i="292"/>
  <c r="B3" i="292"/>
  <c r="D12" i="291"/>
  <c r="B3" i="291"/>
  <c r="D12" i="290"/>
  <c r="B3" i="290"/>
  <c r="D12" i="289"/>
  <c r="B3" i="289"/>
  <c r="D12" i="288"/>
  <c r="B3" i="288"/>
  <c r="D12" i="287"/>
  <c r="B3" i="287"/>
  <c r="D12" i="286"/>
  <c r="B3" i="286"/>
  <c r="D12" i="285"/>
  <c r="B3" i="285"/>
  <c r="D12" i="284"/>
  <c r="I30" i="489" l="1"/>
  <c r="I30" i="523"/>
  <c r="B10" i="523"/>
  <c r="F10" i="523" s="1"/>
  <c r="B11" i="523" s="1"/>
  <c r="F11" i="523" s="1"/>
  <c r="B12" i="523" s="1"/>
  <c r="F12" i="523" s="1"/>
  <c r="D16" i="523"/>
  <c r="D20" i="523"/>
  <c r="D25" i="523"/>
  <c r="G16" i="523"/>
  <c r="G20" i="523"/>
  <c r="G25" i="523"/>
  <c r="I30" i="522"/>
  <c r="B10" i="522"/>
  <c r="F10" i="522" s="1"/>
  <c r="B11" i="522" s="1"/>
  <c r="F11" i="522" s="1"/>
  <c r="B12" i="522" s="1"/>
  <c r="F12" i="522" s="1"/>
  <c r="D16" i="522"/>
  <c r="D20" i="522"/>
  <c r="D25" i="522"/>
  <c r="G16" i="522"/>
  <c r="G20" i="522"/>
  <c r="G25" i="522"/>
  <c r="I30" i="521"/>
  <c r="B10" i="521"/>
  <c r="F10" i="521" s="1"/>
  <c r="B11" i="521" s="1"/>
  <c r="F11" i="521" s="1"/>
  <c r="B12" i="521" s="1"/>
  <c r="F12" i="521" s="1"/>
  <c r="D16" i="521"/>
  <c r="D20" i="521"/>
  <c r="D25" i="521"/>
  <c r="G16" i="521"/>
  <c r="G20" i="521"/>
  <c r="G25" i="521"/>
  <c r="I30" i="520"/>
  <c r="B10" i="520"/>
  <c r="F10" i="520" s="1"/>
  <c r="B11" i="520" s="1"/>
  <c r="F11" i="520" s="1"/>
  <c r="B12" i="520" s="1"/>
  <c r="F12" i="520" s="1"/>
  <c r="D16" i="520"/>
  <c r="D20" i="520"/>
  <c r="D25" i="520"/>
  <c r="G16" i="520"/>
  <c r="G20" i="520"/>
  <c r="G25" i="520"/>
  <c r="I30" i="519"/>
  <c r="B10" i="519"/>
  <c r="F10" i="519" s="1"/>
  <c r="B11" i="519" s="1"/>
  <c r="F11" i="519" s="1"/>
  <c r="B12" i="519" s="1"/>
  <c r="F12" i="519" s="1"/>
  <c r="D16" i="519"/>
  <c r="D20" i="519"/>
  <c r="D25" i="519"/>
  <c r="G16" i="519"/>
  <c r="G20" i="519"/>
  <c r="G25" i="519"/>
  <c r="I30" i="518"/>
  <c r="B10" i="518"/>
  <c r="F10" i="518" s="1"/>
  <c r="B11" i="518" s="1"/>
  <c r="F11" i="518" s="1"/>
  <c r="B12" i="518" s="1"/>
  <c r="F12" i="518" s="1"/>
  <c r="D16" i="518"/>
  <c r="D20" i="518"/>
  <c r="D25" i="518"/>
  <c r="G16" i="518"/>
  <c r="G20" i="518"/>
  <c r="G25" i="518"/>
  <c r="I30" i="517"/>
  <c r="B10" i="517"/>
  <c r="F10" i="517" s="1"/>
  <c r="B11" i="517" s="1"/>
  <c r="F11" i="517" s="1"/>
  <c r="B12" i="517" s="1"/>
  <c r="F12" i="517" s="1"/>
  <c r="D16" i="517"/>
  <c r="D20" i="517"/>
  <c r="D25" i="517"/>
  <c r="G16" i="517"/>
  <c r="G20" i="517"/>
  <c r="G25" i="517"/>
  <c r="I30" i="516"/>
  <c r="B10" i="516"/>
  <c r="F10" i="516" s="1"/>
  <c r="B11" i="516" s="1"/>
  <c r="F11" i="516" s="1"/>
  <c r="B12" i="516" s="1"/>
  <c r="F12" i="516" s="1"/>
  <c r="D16" i="516"/>
  <c r="D20" i="516"/>
  <c r="D25" i="516"/>
  <c r="G16" i="516"/>
  <c r="G20" i="516"/>
  <c r="G25" i="516"/>
  <c r="I30" i="515"/>
  <c r="B10" i="515"/>
  <c r="F10" i="515" s="1"/>
  <c r="B11" i="515" s="1"/>
  <c r="F11" i="515" s="1"/>
  <c r="B12" i="515" s="1"/>
  <c r="F12" i="515" s="1"/>
  <c r="D16" i="515"/>
  <c r="D20" i="515"/>
  <c r="D25" i="515"/>
  <c r="G16" i="515"/>
  <c r="G20" i="515"/>
  <c r="G25" i="515"/>
  <c r="I30" i="514"/>
  <c r="B10" i="514"/>
  <c r="F10" i="514" s="1"/>
  <c r="B11" i="514" s="1"/>
  <c r="F11" i="514" s="1"/>
  <c r="B12" i="514" s="1"/>
  <c r="F12" i="514" s="1"/>
  <c r="D16" i="514"/>
  <c r="D20" i="514"/>
  <c r="D25" i="514"/>
  <c r="G16" i="514"/>
  <c r="G20" i="514"/>
  <c r="G25" i="514"/>
  <c r="I30" i="513"/>
  <c r="B10" i="513"/>
  <c r="F10" i="513" s="1"/>
  <c r="B11" i="513" s="1"/>
  <c r="F11" i="513" s="1"/>
  <c r="B12" i="513" s="1"/>
  <c r="F12" i="513" s="1"/>
  <c r="D16" i="513"/>
  <c r="D20" i="513"/>
  <c r="D25" i="513"/>
  <c r="G16" i="513"/>
  <c r="G20" i="513"/>
  <c r="G25" i="513"/>
  <c r="I30" i="512"/>
  <c r="B10" i="512"/>
  <c r="F10" i="512" s="1"/>
  <c r="B11" i="512" s="1"/>
  <c r="F11" i="512" s="1"/>
  <c r="B12" i="512" s="1"/>
  <c r="F12" i="512" s="1"/>
  <c r="D16" i="512"/>
  <c r="D20" i="512"/>
  <c r="D25" i="512"/>
  <c r="G16" i="512"/>
  <c r="G20" i="512"/>
  <c r="G25" i="512"/>
  <c r="I30" i="511"/>
  <c r="B10" i="511"/>
  <c r="F10" i="511" s="1"/>
  <c r="B11" i="511" s="1"/>
  <c r="F11" i="511" s="1"/>
  <c r="B12" i="511" s="1"/>
  <c r="F12" i="511" s="1"/>
  <c r="D16" i="511"/>
  <c r="D20" i="511"/>
  <c r="D25" i="511"/>
  <c r="G16" i="511"/>
  <c r="G20" i="511"/>
  <c r="G25" i="511"/>
  <c r="I30" i="510"/>
  <c r="B10" i="510"/>
  <c r="F10" i="510" s="1"/>
  <c r="B11" i="510" s="1"/>
  <c r="F11" i="510" s="1"/>
  <c r="B12" i="510" s="1"/>
  <c r="F12" i="510" s="1"/>
  <c r="D16" i="510"/>
  <c r="D20" i="510"/>
  <c r="D25" i="510"/>
  <c r="G16" i="510"/>
  <c r="G20" i="510"/>
  <c r="G25" i="510"/>
  <c r="I30" i="509"/>
  <c r="B10" i="509"/>
  <c r="F10" i="509" s="1"/>
  <c r="B11" i="509" s="1"/>
  <c r="F11" i="509" s="1"/>
  <c r="B12" i="509" s="1"/>
  <c r="F12" i="509" s="1"/>
  <c r="D16" i="509"/>
  <c r="D20" i="509"/>
  <c r="D25" i="509"/>
  <c r="G16" i="509"/>
  <c r="G20" i="509"/>
  <c r="G25" i="509"/>
  <c r="I30" i="508"/>
  <c r="B10" i="508"/>
  <c r="F10" i="508" s="1"/>
  <c r="B11" i="508" s="1"/>
  <c r="F11" i="508" s="1"/>
  <c r="B12" i="508" s="1"/>
  <c r="F12" i="508" s="1"/>
  <c r="D16" i="508"/>
  <c r="D20" i="508"/>
  <c r="D25" i="508"/>
  <c r="G16" i="508"/>
  <c r="G20" i="508"/>
  <c r="G25" i="508"/>
  <c r="B10" i="489"/>
  <c r="F10" i="489" s="1"/>
  <c r="B11" i="489" s="1"/>
  <c r="F11" i="489" s="1"/>
  <c r="B12" i="489" s="1"/>
  <c r="F12" i="489" s="1"/>
  <c r="I30" i="507"/>
  <c r="B10" i="507"/>
  <c r="F10" i="507" s="1"/>
  <c r="B11" i="507" s="1"/>
  <c r="F11" i="507" s="1"/>
  <c r="B12" i="507" s="1"/>
  <c r="F12" i="507" s="1"/>
  <c r="D16" i="507"/>
  <c r="D20" i="507"/>
  <c r="D25" i="507"/>
  <c r="G16" i="507"/>
  <c r="G20" i="507"/>
  <c r="G25" i="507"/>
  <c r="I30" i="506"/>
  <c r="B10" i="506"/>
  <c r="F10" i="506" s="1"/>
  <c r="B11" i="506" s="1"/>
  <c r="F11" i="506" s="1"/>
  <c r="B12" i="506" s="1"/>
  <c r="F12" i="506" s="1"/>
  <c r="D16" i="506"/>
  <c r="D20" i="506"/>
  <c r="D25" i="506"/>
  <c r="G16" i="506"/>
  <c r="G20" i="506"/>
  <c r="G25" i="506"/>
  <c r="I30" i="505"/>
  <c r="B10" i="505"/>
  <c r="F10" i="505" s="1"/>
  <c r="B11" i="505" s="1"/>
  <c r="F11" i="505" s="1"/>
  <c r="B12" i="505" s="1"/>
  <c r="F12" i="505" s="1"/>
  <c r="D16" i="505"/>
  <c r="D20" i="505"/>
  <c r="D25" i="505"/>
  <c r="G16" i="505"/>
  <c r="G20" i="505"/>
  <c r="G25" i="505"/>
  <c r="I30" i="504"/>
  <c r="B10" i="504"/>
  <c r="F10" i="504" s="1"/>
  <c r="B11" i="504" s="1"/>
  <c r="F11" i="504" s="1"/>
  <c r="B12" i="504" s="1"/>
  <c r="F12" i="504" s="1"/>
  <c r="D16" i="504"/>
  <c r="D20" i="504"/>
  <c r="D25" i="504"/>
  <c r="G16" i="504"/>
  <c r="G20" i="504"/>
  <c r="G25" i="504"/>
  <c r="I30" i="503"/>
  <c r="B10" i="503"/>
  <c r="F10" i="503" s="1"/>
  <c r="B11" i="503" s="1"/>
  <c r="F11" i="503" s="1"/>
  <c r="B12" i="503" s="1"/>
  <c r="F12" i="503" s="1"/>
  <c r="D16" i="503"/>
  <c r="D20" i="503"/>
  <c r="D25" i="503"/>
  <c r="G16" i="503"/>
  <c r="G20" i="503"/>
  <c r="G25" i="503"/>
  <c r="I30" i="502"/>
  <c r="B10" i="502"/>
  <c r="F10" i="502" s="1"/>
  <c r="B11" i="502" s="1"/>
  <c r="F11" i="502" s="1"/>
  <c r="B12" i="502" s="1"/>
  <c r="F12" i="502" s="1"/>
  <c r="D16" i="502"/>
  <c r="D20" i="502"/>
  <c r="D25" i="502"/>
  <c r="G16" i="502"/>
  <c r="G20" i="502"/>
  <c r="G25" i="502"/>
  <c r="I30" i="501"/>
  <c r="B10" i="501"/>
  <c r="F10" i="501" s="1"/>
  <c r="B11" i="501" s="1"/>
  <c r="F11" i="501" s="1"/>
  <c r="B12" i="501" s="1"/>
  <c r="F12" i="501" s="1"/>
  <c r="D16" i="501"/>
  <c r="D20" i="501"/>
  <c r="D25" i="501"/>
  <c r="G16" i="501"/>
  <c r="G20" i="501"/>
  <c r="G25" i="501"/>
  <c r="I30" i="500"/>
  <c r="B10" i="500"/>
  <c r="F10" i="500" s="1"/>
  <c r="B11" i="500" s="1"/>
  <c r="F11" i="500" s="1"/>
  <c r="B12" i="500" s="1"/>
  <c r="F12" i="500" s="1"/>
  <c r="D16" i="500"/>
  <c r="D20" i="500"/>
  <c r="D25" i="500"/>
  <c r="G16" i="500"/>
  <c r="G20" i="500"/>
  <c r="G25" i="500"/>
  <c r="I30" i="499"/>
  <c r="B10" i="499"/>
  <c r="F10" i="499" s="1"/>
  <c r="B11" i="499" s="1"/>
  <c r="F11" i="499" s="1"/>
  <c r="B12" i="499" s="1"/>
  <c r="F12" i="499" s="1"/>
  <c r="D16" i="499"/>
  <c r="D20" i="499"/>
  <c r="D25" i="499"/>
  <c r="G16" i="499"/>
  <c r="G20" i="499"/>
  <c r="G25" i="499"/>
  <c r="I30" i="498"/>
  <c r="B10" i="498"/>
  <c r="F10" i="498" s="1"/>
  <c r="B11" i="498" s="1"/>
  <c r="F11" i="498" s="1"/>
  <c r="B12" i="498" s="1"/>
  <c r="F12" i="498" s="1"/>
  <c r="D16" i="498"/>
  <c r="D20" i="498"/>
  <c r="D25" i="498"/>
  <c r="G16" i="498"/>
  <c r="G20" i="498"/>
  <c r="G25" i="498"/>
  <c r="I30" i="497"/>
  <c r="B10" i="497"/>
  <c r="F10" i="497" s="1"/>
  <c r="B11" i="497" s="1"/>
  <c r="F11" i="497" s="1"/>
  <c r="B12" i="497" s="1"/>
  <c r="F12" i="497" s="1"/>
  <c r="D16" i="497"/>
  <c r="D20" i="497"/>
  <c r="D25" i="497"/>
  <c r="G16" i="497"/>
  <c r="G20" i="497"/>
  <c r="G25" i="497"/>
  <c r="I30" i="496"/>
  <c r="B10" i="496"/>
  <c r="F10" i="496" s="1"/>
  <c r="B11" i="496" s="1"/>
  <c r="F11" i="496" s="1"/>
  <c r="B12" i="496" s="1"/>
  <c r="F12" i="496" s="1"/>
  <c r="D16" i="496"/>
  <c r="D20" i="496"/>
  <c r="D25" i="496"/>
  <c r="G16" i="496"/>
  <c r="G20" i="496"/>
  <c r="G25" i="496"/>
  <c r="I30" i="495"/>
  <c r="B10" i="495"/>
  <c r="F10" i="495" s="1"/>
  <c r="B11" i="495" s="1"/>
  <c r="F11" i="495" s="1"/>
  <c r="B12" i="495" s="1"/>
  <c r="F12" i="495" s="1"/>
  <c r="D16" i="495"/>
  <c r="D20" i="495"/>
  <c r="D25" i="495"/>
  <c r="G16" i="495"/>
  <c r="G20" i="495"/>
  <c r="G25" i="495"/>
  <c r="I30" i="494"/>
  <c r="B10" i="494"/>
  <c r="F10" i="494" s="1"/>
  <c r="B11" i="494" s="1"/>
  <c r="F11" i="494" s="1"/>
  <c r="B12" i="494" s="1"/>
  <c r="F12" i="494" s="1"/>
  <c r="D16" i="494"/>
  <c r="D20" i="494"/>
  <c r="D25" i="494"/>
  <c r="G16" i="494"/>
  <c r="G20" i="494"/>
  <c r="G25" i="494"/>
  <c r="I30" i="493"/>
  <c r="B10" i="493"/>
  <c r="F10" i="493" s="1"/>
  <c r="B11" i="493" s="1"/>
  <c r="F11" i="493" s="1"/>
  <c r="B12" i="493" s="1"/>
  <c r="F12" i="493" s="1"/>
  <c r="D16" i="493"/>
  <c r="D20" i="493"/>
  <c r="D25" i="493"/>
  <c r="G16" i="493"/>
  <c r="G20" i="493"/>
  <c r="G25" i="493"/>
  <c r="I30" i="492"/>
  <c r="B10" i="492"/>
  <c r="F10" i="492" s="1"/>
  <c r="B11" i="492" s="1"/>
  <c r="F11" i="492" s="1"/>
  <c r="B12" i="492" s="1"/>
  <c r="F12" i="492" s="1"/>
  <c r="D16" i="492"/>
  <c r="D20" i="492"/>
  <c r="D25" i="492"/>
  <c r="G16" i="492"/>
  <c r="G20" i="492"/>
  <c r="G25" i="492"/>
  <c r="I30" i="491"/>
  <c r="B10" i="491"/>
  <c r="F10" i="491" s="1"/>
  <c r="B11" i="491" s="1"/>
  <c r="F11" i="491" s="1"/>
  <c r="B12" i="491" s="1"/>
  <c r="F12" i="491" s="1"/>
  <c r="D16" i="491"/>
  <c r="D20" i="491"/>
  <c r="D25" i="491"/>
  <c r="G16" i="491"/>
  <c r="G20" i="491"/>
  <c r="G25" i="491"/>
  <c r="I30" i="490"/>
  <c r="B10" i="490"/>
  <c r="F10" i="490" s="1"/>
  <c r="B11" i="490" s="1"/>
  <c r="F11" i="490" s="1"/>
  <c r="B12" i="490" s="1"/>
  <c r="F12" i="490" s="1"/>
  <c r="D16" i="490"/>
  <c r="D20" i="490"/>
  <c r="D25" i="490"/>
  <c r="G16" i="490"/>
  <c r="G20" i="490"/>
  <c r="G25" i="490"/>
  <c r="I30" i="488"/>
  <c r="G16" i="489"/>
  <c r="G20" i="489"/>
  <c r="G25" i="489"/>
  <c r="B10" i="488"/>
  <c r="F10" i="488" s="1"/>
  <c r="B11" i="488" s="1"/>
  <c r="F11" i="488" s="1"/>
  <c r="B12" i="488" s="1"/>
  <c r="F12" i="488" s="1"/>
  <c r="D16" i="488"/>
  <c r="D20" i="488"/>
  <c r="D25" i="488"/>
  <c r="D16" i="489"/>
  <c r="D20" i="489"/>
  <c r="D25" i="489"/>
  <c r="G16" i="488"/>
  <c r="G20" i="488"/>
  <c r="G25" i="488"/>
  <c r="I30" i="487"/>
  <c r="B10" i="487"/>
  <c r="F10" i="487" s="1"/>
  <c r="B11" i="487" s="1"/>
  <c r="F11" i="487" s="1"/>
  <c r="B12" i="487" s="1"/>
  <c r="F12" i="487" s="1"/>
  <c r="D16" i="487"/>
  <c r="D20" i="487"/>
  <c r="D25" i="487"/>
  <c r="G16" i="487"/>
  <c r="G20" i="487"/>
  <c r="G25" i="487"/>
  <c r="I30" i="486"/>
  <c r="B10" i="486"/>
  <c r="F10" i="486" s="1"/>
  <c r="B11" i="486" s="1"/>
  <c r="F11" i="486" s="1"/>
  <c r="B12" i="486" s="1"/>
  <c r="F12" i="486" s="1"/>
  <c r="D16" i="486"/>
  <c r="D20" i="486"/>
  <c r="D25" i="486"/>
  <c r="G16" i="486"/>
  <c r="G20" i="486"/>
  <c r="G25" i="486"/>
  <c r="I30" i="485"/>
  <c r="B10" i="485"/>
  <c r="F10" i="485" s="1"/>
  <c r="B11" i="485" s="1"/>
  <c r="F11" i="485" s="1"/>
  <c r="B12" i="485" s="1"/>
  <c r="F12" i="485" s="1"/>
  <c r="D16" i="485"/>
  <c r="D20" i="485"/>
  <c r="D25" i="485"/>
  <c r="G16" i="485"/>
  <c r="G20" i="485"/>
  <c r="G25" i="485"/>
  <c r="I30" i="484"/>
  <c r="B10" i="484"/>
  <c r="F10" i="484" s="1"/>
  <c r="B11" i="484" s="1"/>
  <c r="F11" i="484" s="1"/>
  <c r="B12" i="484" s="1"/>
  <c r="F12" i="484" s="1"/>
  <c r="D16" i="484"/>
  <c r="D20" i="484"/>
  <c r="D25" i="484"/>
  <c r="G16" i="484"/>
  <c r="G20" i="484"/>
  <c r="G25" i="484"/>
  <c r="I30" i="483"/>
  <c r="B10" i="483"/>
  <c r="F10" i="483" s="1"/>
  <c r="B11" i="483" s="1"/>
  <c r="F11" i="483" s="1"/>
  <c r="B12" i="483" s="1"/>
  <c r="F12" i="483" s="1"/>
  <c r="D16" i="483"/>
  <c r="D20" i="483"/>
  <c r="D25" i="483"/>
  <c r="G16" i="483"/>
  <c r="G20" i="483"/>
  <c r="G25" i="483"/>
  <c r="I30" i="482"/>
  <c r="B10" i="482"/>
  <c r="F10" i="482" s="1"/>
  <c r="B11" i="482" s="1"/>
  <c r="F11" i="482" s="1"/>
  <c r="B12" i="482" s="1"/>
  <c r="F12" i="482" s="1"/>
  <c r="D16" i="482"/>
  <c r="D20" i="482"/>
  <c r="D25" i="482"/>
  <c r="G16" i="482"/>
  <c r="G20" i="482"/>
  <c r="G25" i="482"/>
  <c r="I30" i="481"/>
  <c r="B10" i="481"/>
  <c r="F10" i="481" s="1"/>
  <c r="B11" i="481" s="1"/>
  <c r="F11" i="481" s="1"/>
  <c r="B12" i="481" s="1"/>
  <c r="F12" i="481" s="1"/>
  <c r="D16" i="481"/>
  <c r="D20" i="481"/>
  <c r="D25" i="481"/>
  <c r="G16" i="481"/>
  <c r="G20" i="481"/>
  <c r="G25" i="481"/>
  <c r="I30" i="480"/>
  <c r="B10" i="480"/>
  <c r="F10" i="480" s="1"/>
  <c r="B11" i="480" s="1"/>
  <c r="F11" i="480" s="1"/>
  <c r="B12" i="480" s="1"/>
  <c r="F12" i="480" s="1"/>
  <c r="D16" i="480"/>
  <c r="D20" i="480"/>
  <c r="D25" i="480"/>
  <c r="G16" i="480"/>
  <c r="G20" i="480"/>
  <c r="G25" i="480"/>
  <c r="I30" i="479"/>
  <c r="B10" i="479"/>
  <c r="F10" i="479" s="1"/>
  <c r="B11" i="479" s="1"/>
  <c r="F11" i="479" s="1"/>
  <c r="B12" i="479" s="1"/>
  <c r="F12" i="479" s="1"/>
  <c r="D16" i="479"/>
  <c r="D20" i="479"/>
  <c r="D25" i="479"/>
  <c r="G16" i="479"/>
  <c r="G20" i="479"/>
  <c r="G25" i="479"/>
  <c r="I30" i="478"/>
  <c r="B10" i="478"/>
  <c r="F10" i="478" s="1"/>
  <c r="B11" i="478" s="1"/>
  <c r="F11" i="478" s="1"/>
  <c r="B12" i="478" s="1"/>
  <c r="F12" i="478" s="1"/>
  <c r="D16" i="478"/>
  <c r="D20" i="478"/>
  <c r="D25" i="478"/>
  <c r="G16" i="478"/>
  <c r="G20" i="478"/>
  <c r="G25" i="478"/>
  <c r="I30" i="477"/>
  <c r="B10" i="477"/>
  <c r="F10" i="477" s="1"/>
  <c r="B11" i="477" s="1"/>
  <c r="F11" i="477" s="1"/>
  <c r="B12" i="477" s="1"/>
  <c r="F12" i="477" s="1"/>
  <c r="D16" i="477"/>
  <c r="D20" i="477"/>
  <c r="D25" i="477"/>
  <c r="G16" i="477"/>
  <c r="G20" i="477"/>
  <c r="G25" i="477"/>
  <c r="I30" i="476"/>
  <c r="B10" i="476"/>
  <c r="F10" i="476" s="1"/>
  <c r="B11" i="476" s="1"/>
  <c r="F11" i="476" s="1"/>
  <c r="B12" i="476" s="1"/>
  <c r="F12" i="476" s="1"/>
  <c r="D16" i="476"/>
  <c r="D20" i="476"/>
  <c r="D25" i="476"/>
  <c r="G16" i="476"/>
  <c r="G20" i="476"/>
  <c r="G25" i="476"/>
  <c r="I30" i="475"/>
  <c r="B10" i="475"/>
  <c r="F10" i="475" s="1"/>
  <c r="B11" i="475" s="1"/>
  <c r="F11" i="475" s="1"/>
  <c r="B12" i="475" s="1"/>
  <c r="F12" i="475" s="1"/>
  <c r="D16" i="475"/>
  <c r="D20" i="475"/>
  <c r="D25" i="475"/>
  <c r="G16" i="475"/>
  <c r="G20" i="475"/>
  <c r="G25" i="475"/>
  <c r="I30" i="474"/>
  <c r="B10" i="474"/>
  <c r="F10" i="474" s="1"/>
  <c r="B11" i="474" s="1"/>
  <c r="F11" i="474" s="1"/>
  <c r="B12" i="474" s="1"/>
  <c r="F12" i="474" s="1"/>
  <c r="D16" i="474"/>
  <c r="D20" i="474"/>
  <c r="D25" i="474"/>
  <c r="G16" i="474"/>
  <c r="G20" i="474"/>
  <c r="G25" i="474"/>
  <c r="I30" i="473"/>
  <c r="B10" i="473"/>
  <c r="F10" i="473" s="1"/>
  <c r="B11" i="473" s="1"/>
  <c r="F11" i="473" s="1"/>
  <c r="B12" i="473" s="1"/>
  <c r="F12" i="473" s="1"/>
  <c r="D16" i="473"/>
  <c r="D20" i="473"/>
  <c r="D25" i="473"/>
  <c r="G16" i="473"/>
  <c r="G20" i="473"/>
  <c r="G25" i="473"/>
  <c r="I30" i="472"/>
  <c r="B10" i="472"/>
  <c r="F10" i="472" s="1"/>
  <c r="B11" i="472" s="1"/>
  <c r="F11" i="472" s="1"/>
  <c r="B12" i="472" s="1"/>
  <c r="F12" i="472" s="1"/>
  <c r="D16" i="472"/>
  <c r="D20" i="472"/>
  <c r="D25" i="472"/>
  <c r="G16" i="472"/>
  <c r="G20" i="472"/>
  <c r="G25" i="472"/>
  <c r="I30" i="471"/>
  <c r="B10" i="471"/>
  <c r="F10" i="471" s="1"/>
  <c r="B11" i="471" s="1"/>
  <c r="F11" i="471" s="1"/>
  <c r="B12" i="471" s="1"/>
  <c r="F12" i="471" s="1"/>
  <c r="D16" i="471"/>
  <c r="D20" i="471"/>
  <c r="D25" i="471"/>
  <c r="G16" i="471"/>
  <c r="G20" i="471"/>
  <c r="G25" i="471"/>
  <c r="I30" i="470"/>
  <c r="B10" i="470"/>
  <c r="F10" i="470" s="1"/>
  <c r="B11" i="470" s="1"/>
  <c r="F11" i="470" s="1"/>
  <c r="B12" i="470" s="1"/>
  <c r="F12" i="470" s="1"/>
  <c r="D16" i="470"/>
  <c r="D20" i="470"/>
  <c r="D25" i="470"/>
  <c r="G16" i="470"/>
  <c r="G20" i="470"/>
  <c r="G25" i="470"/>
  <c r="I30" i="469"/>
  <c r="B10" i="469"/>
  <c r="F10" i="469" s="1"/>
  <c r="B11" i="469" s="1"/>
  <c r="F11" i="469" s="1"/>
  <c r="B12" i="469" s="1"/>
  <c r="F12" i="469" s="1"/>
  <c r="D16" i="469"/>
  <c r="D20" i="469"/>
  <c r="D25" i="469"/>
  <c r="G16" i="469"/>
  <c r="G20" i="469"/>
  <c r="G25" i="469"/>
  <c r="I30" i="468"/>
  <c r="B10" i="468"/>
  <c r="F10" i="468" s="1"/>
  <c r="B11" i="468" s="1"/>
  <c r="F11" i="468" s="1"/>
  <c r="B12" i="468" s="1"/>
  <c r="F12" i="468" s="1"/>
  <c r="D16" i="468"/>
  <c r="D20" i="468"/>
  <c r="D25" i="468"/>
  <c r="G16" i="468"/>
  <c r="G20" i="468"/>
  <c r="G25" i="468"/>
  <c r="I30" i="467"/>
  <c r="B10" i="467"/>
  <c r="F10" i="467" s="1"/>
  <c r="B11" i="467" s="1"/>
  <c r="F11" i="467" s="1"/>
  <c r="B12" i="467" s="1"/>
  <c r="F12" i="467" s="1"/>
  <c r="D16" i="467"/>
  <c r="D20" i="467"/>
  <c r="D25" i="467"/>
  <c r="G16" i="467"/>
  <c r="G20" i="467"/>
  <c r="G25" i="467"/>
  <c r="I30" i="466"/>
  <c r="B10" i="466"/>
  <c r="F10" i="466" s="1"/>
  <c r="B11" i="466" s="1"/>
  <c r="F11" i="466" s="1"/>
  <c r="B12" i="466" s="1"/>
  <c r="F12" i="466" s="1"/>
  <c r="D16" i="466"/>
  <c r="D20" i="466"/>
  <c r="D25" i="466"/>
  <c r="G16" i="466"/>
  <c r="G20" i="466"/>
  <c r="G25" i="466"/>
  <c r="I30" i="465"/>
  <c r="B10" i="465"/>
  <c r="F10" i="465" s="1"/>
  <c r="B11" i="465" s="1"/>
  <c r="F11" i="465" s="1"/>
  <c r="B12" i="465" s="1"/>
  <c r="F12" i="465" s="1"/>
  <c r="D16" i="465"/>
  <c r="D20" i="465"/>
  <c r="D25" i="465"/>
  <c r="G16" i="465"/>
  <c r="G20" i="465"/>
  <c r="G25" i="465"/>
  <c r="I30" i="464"/>
  <c r="B10" i="464"/>
  <c r="F10" i="464" s="1"/>
  <c r="B11" i="464" s="1"/>
  <c r="F11" i="464" s="1"/>
  <c r="B12" i="464" s="1"/>
  <c r="F12" i="464" s="1"/>
  <c r="D16" i="464"/>
  <c r="D20" i="464"/>
  <c r="D25" i="464"/>
  <c r="G16" i="464"/>
  <c r="G20" i="464"/>
  <c r="G25" i="464"/>
  <c r="I30" i="463"/>
  <c r="B10" i="463"/>
  <c r="F10" i="463" s="1"/>
  <c r="B11" i="463" s="1"/>
  <c r="F11" i="463" s="1"/>
  <c r="B12" i="463" s="1"/>
  <c r="F12" i="463" s="1"/>
  <c r="D16" i="463"/>
  <c r="D20" i="463"/>
  <c r="D25" i="463"/>
  <c r="G16" i="463"/>
  <c r="G20" i="463"/>
  <c r="G25" i="463"/>
  <c r="I30" i="462"/>
  <c r="B10" i="462"/>
  <c r="F10" i="462" s="1"/>
  <c r="B11" i="462" s="1"/>
  <c r="F11" i="462" s="1"/>
  <c r="B12" i="462" s="1"/>
  <c r="F12" i="462" s="1"/>
  <c r="D16" i="462"/>
  <c r="D20" i="462"/>
  <c r="D25" i="462"/>
  <c r="G16" i="462"/>
  <c r="G20" i="462"/>
  <c r="G25" i="462"/>
  <c r="I30" i="461"/>
  <c r="B10" i="461"/>
  <c r="F10" i="461" s="1"/>
  <c r="B11" i="461" s="1"/>
  <c r="F11" i="461" s="1"/>
  <c r="B12" i="461" s="1"/>
  <c r="F12" i="461" s="1"/>
  <c r="D16" i="461"/>
  <c r="D20" i="461"/>
  <c r="D25" i="461"/>
  <c r="G16" i="461"/>
  <c r="G20" i="461"/>
  <c r="G25" i="461"/>
  <c r="I30" i="460"/>
  <c r="B10" i="460"/>
  <c r="F10" i="460" s="1"/>
  <c r="B11" i="460" s="1"/>
  <c r="F11" i="460" s="1"/>
  <c r="B12" i="460" s="1"/>
  <c r="F12" i="460" s="1"/>
  <c r="D16" i="460"/>
  <c r="D20" i="460"/>
  <c r="D25" i="460"/>
  <c r="G16" i="460"/>
  <c r="G20" i="460"/>
  <c r="G25" i="460"/>
  <c r="I30" i="459"/>
  <c r="B10" i="459"/>
  <c r="F10" i="459" s="1"/>
  <c r="B11" i="459" s="1"/>
  <c r="F11" i="459" s="1"/>
  <c r="B12" i="459" s="1"/>
  <c r="F12" i="459" s="1"/>
  <c r="D16" i="459"/>
  <c r="D20" i="459"/>
  <c r="D25" i="459"/>
  <c r="G16" i="459"/>
  <c r="G20" i="459"/>
  <c r="G25" i="459"/>
  <c r="I30" i="458"/>
  <c r="B10" i="458"/>
  <c r="F10" i="458" s="1"/>
  <c r="B11" i="458" s="1"/>
  <c r="F11" i="458" s="1"/>
  <c r="B12" i="458" s="1"/>
  <c r="F12" i="458" s="1"/>
  <c r="D16" i="458"/>
  <c r="D20" i="458"/>
  <c r="D25" i="458"/>
  <c r="G16" i="458"/>
  <c r="G20" i="458"/>
  <c r="G25" i="458"/>
  <c r="I30" i="457"/>
  <c r="B10" i="457"/>
  <c r="F10" i="457" s="1"/>
  <c r="B11" i="457" s="1"/>
  <c r="F11" i="457" s="1"/>
  <c r="B12" i="457" s="1"/>
  <c r="F12" i="457" s="1"/>
  <c r="D16" i="457"/>
  <c r="D20" i="457"/>
  <c r="D25" i="457"/>
  <c r="G16" i="457"/>
  <c r="G20" i="457"/>
  <c r="G25" i="457"/>
  <c r="I30" i="456"/>
  <c r="B10" i="456"/>
  <c r="F10" i="456" s="1"/>
  <c r="B11" i="456" s="1"/>
  <c r="F11" i="456" s="1"/>
  <c r="B12" i="456" s="1"/>
  <c r="F12" i="456" s="1"/>
  <c r="D16" i="456"/>
  <c r="D20" i="456"/>
  <c r="D25" i="456"/>
  <c r="G16" i="456"/>
  <c r="G20" i="456"/>
  <c r="G25" i="456"/>
  <c r="I30" i="455"/>
  <c r="B10" i="455"/>
  <c r="F10" i="455" s="1"/>
  <c r="B11" i="455" s="1"/>
  <c r="F11" i="455" s="1"/>
  <c r="B12" i="455" s="1"/>
  <c r="F12" i="455" s="1"/>
  <c r="D16" i="455"/>
  <c r="D20" i="455"/>
  <c r="D25" i="455"/>
  <c r="G16" i="455"/>
  <c r="G20" i="455"/>
  <c r="G25" i="455"/>
  <c r="I30" i="454"/>
  <c r="B10" i="454"/>
  <c r="F10" i="454" s="1"/>
  <c r="B11" i="454" s="1"/>
  <c r="F11" i="454" s="1"/>
  <c r="B12" i="454" s="1"/>
  <c r="F12" i="454" s="1"/>
  <c r="D16" i="454"/>
  <c r="D20" i="454"/>
  <c r="D25" i="454"/>
  <c r="G16" i="454"/>
  <c r="G20" i="454"/>
  <c r="G25" i="454"/>
  <c r="I30" i="453"/>
  <c r="B10" i="453"/>
  <c r="F10" i="453" s="1"/>
  <c r="B11" i="453" s="1"/>
  <c r="F11" i="453" s="1"/>
  <c r="B12" i="453" s="1"/>
  <c r="F12" i="453" s="1"/>
  <c r="D16" i="453"/>
  <c r="D20" i="453"/>
  <c r="D25" i="453"/>
  <c r="G16" i="453"/>
  <c r="G20" i="453"/>
  <c r="G25" i="453"/>
  <c r="I30" i="452"/>
  <c r="B10" i="452"/>
  <c r="F10" i="452" s="1"/>
  <c r="B11" i="452" s="1"/>
  <c r="F11" i="452" s="1"/>
  <c r="B12" i="452" s="1"/>
  <c r="F12" i="452" s="1"/>
  <c r="D16" i="452"/>
  <c r="D20" i="452"/>
  <c r="D25" i="452"/>
  <c r="G16" i="452"/>
  <c r="G20" i="452"/>
  <c r="G25" i="452"/>
  <c r="I30" i="451"/>
  <c r="B10" i="451"/>
  <c r="F10" i="451" s="1"/>
  <c r="B11" i="451" s="1"/>
  <c r="F11" i="451" s="1"/>
  <c r="B12" i="451" s="1"/>
  <c r="F12" i="451" s="1"/>
  <c r="D16" i="451"/>
  <c r="D20" i="451"/>
  <c r="D25" i="451"/>
  <c r="G16" i="451"/>
  <c r="G20" i="451"/>
  <c r="G25" i="451"/>
  <c r="I30" i="450"/>
  <c r="B10" i="450"/>
  <c r="F10" i="450" s="1"/>
  <c r="B11" i="450" s="1"/>
  <c r="F11" i="450" s="1"/>
  <c r="B12" i="450" s="1"/>
  <c r="F12" i="450" s="1"/>
  <c r="D16" i="450"/>
  <c r="D20" i="450"/>
  <c r="D25" i="450"/>
  <c r="G16" i="450"/>
  <c r="G20" i="450"/>
  <c r="G25" i="450"/>
  <c r="I30" i="449"/>
  <c r="B10" i="449"/>
  <c r="F10" i="449" s="1"/>
  <c r="B11" i="449" s="1"/>
  <c r="F11" i="449" s="1"/>
  <c r="B12" i="449" s="1"/>
  <c r="F12" i="449" s="1"/>
  <c r="D16" i="449"/>
  <c r="D20" i="449"/>
  <c r="D25" i="449"/>
  <c r="G16" i="449"/>
  <c r="G20" i="449"/>
  <c r="G25" i="449"/>
  <c r="I30" i="448"/>
  <c r="B10" i="448"/>
  <c r="F10" i="448" s="1"/>
  <c r="B11" i="448" s="1"/>
  <c r="F11" i="448" s="1"/>
  <c r="B12" i="448" s="1"/>
  <c r="F12" i="448" s="1"/>
  <c r="D16" i="448"/>
  <c r="D20" i="448"/>
  <c r="D25" i="448"/>
  <c r="G16" i="448"/>
  <c r="G20" i="448"/>
  <c r="G25" i="448"/>
  <c r="I30" i="447"/>
  <c r="B10" i="447"/>
  <c r="F10" i="447" s="1"/>
  <c r="B11" i="447" s="1"/>
  <c r="F11" i="447" s="1"/>
  <c r="B12" i="447" s="1"/>
  <c r="F12" i="447" s="1"/>
  <c r="D16" i="447"/>
  <c r="D20" i="447"/>
  <c r="D25" i="447"/>
  <c r="G16" i="447"/>
  <c r="G20" i="447"/>
  <c r="G25" i="447"/>
  <c r="I30" i="446"/>
  <c r="B10" i="446"/>
  <c r="F10" i="446" s="1"/>
  <c r="B11" i="446" s="1"/>
  <c r="F11" i="446" s="1"/>
  <c r="B12" i="446" s="1"/>
  <c r="F12" i="446" s="1"/>
  <c r="D16" i="446"/>
  <c r="D20" i="446"/>
  <c r="D25" i="446"/>
  <c r="G16" i="446"/>
  <c r="G20" i="446"/>
  <c r="G25" i="446"/>
  <c r="I30" i="445"/>
  <c r="B10" i="445"/>
  <c r="F10" i="445" s="1"/>
  <c r="B11" i="445" s="1"/>
  <c r="F11" i="445" s="1"/>
  <c r="B12" i="445" s="1"/>
  <c r="F12" i="445" s="1"/>
  <c r="D16" i="445"/>
  <c r="D20" i="445"/>
  <c r="D25" i="445"/>
  <c r="G16" i="445"/>
  <c r="G20" i="445"/>
  <c r="G25" i="445"/>
  <c r="I30" i="444"/>
  <c r="B10" i="444"/>
  <c r="F10" i="444" s="1"/>
  <c r="B11" i="444" s="1"/>
  <c r="F11" i="444" s="1"/>
  <c r="B12" i="444" s="1"/>
  <c r="F12" i="444" s="1"/>
  <c r="D16" i="444"/>
  <c r="D20" i="444"/>
  <c r="D25" i="444"/>
  <c r="G16" i="444"/>
  <c r="G20" i="444"/>
  <c r="G25" i="444"/>
  <c r="I30" i="443"/>
  <c r="B10" i="443"/>
  <c r="F10" i="443" s="1"/>
  <c r="B11" i="443" s="1"/>
  <c r="F11" i="443" s="1"/>
  <c r="B12" i="443" s="1"/>
  <c r="F12" i="443" s="1"/>
  <c r="D16" i="443"/>
  <c r="D20" i="443"/>
  <c r="D25" i="443"/>
  <c r="G16" i="443"/>
  <c r="G20" i="443"/>
  <c r="G25" i="443"/>
  <c r="I30" i="442"/>
  <c r="B10" i="442"/>
  <c r="F10" i="442" s="1"/>
  <c r="B11" i="442" s="1"/>
  <c r="F11" i="442" s="1"/>
  <c r="B12" i="442" s="1"/>
  <c r="F12" i="442" s="1"/>
  <c r="D16" i="442"/>
  <c r="D20" i="442"/>
  <c r="D25" i="442"/>
  <c r="G16" i="442"/>
  <c r="G20" i="442"/>
  <c r="G25" i="442"/>
  <c r="I30" i="441"/>
  <c r="B10" i="441"/>
  <c r="F10" i="441" s="1"/>
  <c r="B11" i="441" s="1"/>
  <c r="F11" i="441" s="1"/>
  <c r="B12" i="441" s="1"/>
  <c r="F12" i="441" s="1"/>
  <c r="D16" i="441"/>
  <c r="D20" i="441"/>
  <c r="D25" i="441"/>
  <c r="G16" i="441"/>
  <c r="G20" i="441"/>
  <c r="G25" i="441"/>
  <c r="I30" i="440"/>
  <c r="B10" i="440"/>
  <c r="F10" i="440" s="1"/>
  <c r="B11" i="440" s="1"/>
  <c r="F11" i="440" s="1"/>
  <c r="B12" i="440" s="1"/>
  <c r="F12" i="440" s="1"/>
  <c r="D16" i="440"/>
  <c r="D20" i="440"/>
  <c r="D25" i="440"/>
  <c r="G16" i="440"/>
  <c r="G20" i="440"/>
  <c r="G25" i="440"/>
  <c r="I30" i="439"/>
  <c r="B10" i="439"/>
  <c r="F10" i="439" s="1"/>
  <c r="B11" i="439" s="1"/>
  <c r="F11" i="439" s="1"/>
  <c r="B12" i="439" s="1"/>
  <c r="F12" i="439" s="1"/>
  <c r="D16" i="439"/>
  <c r="D20" i="439"/>
  <c r="D25" i="439"/>
  <c r="G16" i="439"/>
  <c r="G20" i="439"/>
  <c r="G25" i="439"/>
  <c r="I30" i="438"/>
  <c r="B10" i="438"/>
  <c r="F10" i="438" s="1"/>
  <c r="B11" i="438" s="1"/>
  <c r="F11" i="438" s="1"/>
  <c r="B12" i="438" s="1"/>
  <c r="F12" i="438" s="1"/>
  <c r="D16" i="438"/>
  <c r="D20" i="438"/>
  <c r="D25" i="438"/>
  <c r="G16" i="438"/>
  <c r="G20" i="438"/>
  <c r="G25" i="438"/>
  <c r="I30" i="437"/>
  <c r="B10" i="437"/>
  <c r="F10" i="437" s="1"/>
  <c r="B11" i="437" s="1"/>
  <c r="F11" i="437" s="1"/>
  <c r="B12" i="437" s="1"/>
  <c r="F12" i="437" s="1"/>
  <c r="D16" i="437"/>
  <c r="D20" i="437"/>
  <c r="D25" i="437"/>
  <c r="G16" i="437"/>
  <c r="G20" i="437"/>
  <c r="G25" i="437"/>
  <c r="I30" i="436"/>
  <c r="B10" i="436"/>
  <c r="F10" i="436" s="1"/>
  <c r="B11" i="436" s="1"/>
  <c r="F11" i="436" s="1"/>
  <c r="B12" i="436" s="1"/>
  <c r="F12" i="436" s="1"/>
  <c r="D16" i="436"/>
  <c r="D20" i="436"/>
  <c r="D25" i="436"/>
  <c r="G16" i="436"/>
  <c r="G20" i="436"/>
  <c r="G25" i="436"/>
  <c r="I30" i="435"/>
  <c r="B10" i="435"/>
  <c r="F10" i="435" s="1"/>
  <c r="B11" i="435" s="1"/>
  <c r="F11" i="435" s="1"/>
  <c r="B12" i="435" s="1"/>
  <c r="F12" i="435" s="1"/>
  <c r="D16" i="435"/>
  <c r="D20" i="435"/>
  <c r="D25" i="435"/>
  <c r="G16" i="435"/>
  <c r="G20" i="435"/>
  <c r="G25" i="435"/>
  <c r="I30" i="434"/>
  <c r="B10" i="434"/>
  <c r="F10" i="434" s="1"/>
  <c r="B11" i="434" s="1"/>
  <c r="F11" i="434" s="1"/>
  <c r="B12" i="434" s="1"/>
  <c r="F12" i="434" s="1"/>
  <c r="D16" i="434"/>
  <c r="D20" i="434"/>
  <c r="D25" i="434"/>
  <c r="G16" i="434"/>
  <c r="G20" i="434"/>
  <c r="G25" i="434"/>
  <c r="I30" i="433"/>
  <c r="B10" i="433"/>
  <c r="F10" i="433" s="1"/>
  <c r="B11" i="433" s="1"/>
  <c r="F11" i="433" s="1"/>
  <c r="B12" i="433" s="1"/>
  <c r="F12" i="433" s="1"/>
  <c r="D16" i="433"/>
  <c r="D20" i="433"/>
  <c r="D25" i="433"/>
  <c r="G16" i="433"/>
  <c r="G20" i="433"/>
  <c r="G25" i="433"/>
  <c r="I30" i="432"/>
  <c r="B10" i="432"/>
  <c r="F10" i="432" s="1"/>
  <c r="B11" i="432" s="1"/>
  <c r="F11" i="432" s="1"/>
  <c r="B12" i="432" s="1"/>
  <c r="F12" i="432" s="1"/>
  <c r="D16" i="432"/>
  <c r="D20" i="432"/>
  <c r="D25" i="432"/>
  <c r="G16" i="432"/>
  <c r="G20" i="432"/>
  <c r="G25" i="432"/>
  <c r="I30" i="431"/>
  <c r="B10" i="431"/>
  <c r="F10" i="431" s="1"/>
  <c r="B11" i="431" s="1"/>
  <c r="F11" i="431" s="1"/>
  <c r="B12" i="431" s="1"/>
  <c r="F12" i="431" s="1"/>
  <c r="D16" i="431"/>
  <c r="D20" i="431"/>
  <c r="D25" i="431"/>
  <c r="G16" i="431"/>
  <c r="G20" i="431"/>
  <c r="G25" i="431"/>
  <c r="I30" i="430"/>
  <c r="B10" i="430"/>
  <c r="F10" i="430" s="1"/>
  <c r="B11" i="430" s="1"/>
  <c r="F11" i="430" s="1"/>
  <c r="B12" i="430" s="1"/>
  <c r="F12" i="430" s="1"/>
  <c r="D16" i="430"/>
  <c r="D20" i="430"/>
  <c r="D25" i="430"/>
  <c r="G16" i="430"/>
  <c r="G20" i="430"/>
  <c r="G25" i="430"/>
  <c r="I30" i="429"/>
  <c r="B10" i="429"/>
  <c r="F10" i="429" s="1"/>
  <c r="B11" i="429" s="1"/>
  <c r="F11" i="429" s="1"/>
  <c r="B12" i="429" s="1"/>
  <c r="F12" i="429" s="1"/>
  <c r="D16" i="429"/>
  <c r="D20" i="429"/>
  <c r="D25" i="429"/>
  <c r="G16" i="429"/>
  <c r="G20" i="429"/>
  <c r="G25" i="429"/>
  <c r="I30" i="428"/>
  <c r="B10" i="428"/>
  <c r="F10" i="428" s="1"/>
  <c r="B11" i="428" s="1"/>
  <c r="F11" i="428" s="1"/>
  <c r="B12" i="428" s="1"/>
  <c r="F12" i="428" s="1"/>
  <c r="D16" i="428"/>
  <c r="D20" i="428"/>
  <c r="D25" i="428"/>
  <c r="G16" i="428"/>
  <c r="G20" i="428"/>
  <c r="G25" i="428"/>
  <c r="I30" i="427"/>
  <c r="B10" i="427"/>
  <c r="F10" i="427" s="1"/>
  <c r="B11" i="427" s="1"/>
  <c r="F11" i="427" s="1"/>
  <c r="B12" i="427" s="1"/>
  <c r="F12" i="427" s="1"/>
  <c r="D16" i="427"/>
  <c r="D20" i="427"/>
  <c r="D25" i="427"/>
  <c r="G16" i="427"/>
  <c r="G20" i="427"/>
  <c r="G25" i="427"/>
  <c r="I30" i="426"/>
  <c r="B10" i="426"/>
  <c r="F10" i="426" s="1"/>
  <c r="B11" i="426" s="1"/>
  <c r="F11" i="426" s="1"/>
  <c r="B12" i="426" s="1"/>
  <c r="F12" i="426" s="1"/>
  <c r="D16" i="426"/>
  <c r="D20" i="426"/>
  <c r="D25" i="426"/>
  <c r="G16" i="426"/>
  <c r="G20" i="426"/>
  <c r="G25" i="426"/>
  <c r="I30" i="425"/>
  <c r="B10" i="425"/>
  <c r="F10" i="425" s="1"/>
  <c r="B11" i="425" s="1"/>
  <c r="F11" i="425" s="1"/>
  <c r="B12" i="425" s="1"/>
  <c r="F12" i="425" s="1"/>
  <c r="D16" i="425"/>
  <c r="D20" i="425"/>
  <c r="D25" i="425"/>
  <c r="G16" i="425"/>
  <c r="G20" i="425"/>
  <c r="G25" i="425"/>
  <c r="I30" i="424"/>
  <c r="B10" i="424"/>
  <c r="F10" i="424" s="1"/>
  <c r="B11" i="424" s="1"/>
  <c r="F11" i="424" s="1"/>
  <c r="B12" i="424" s="1"/>
  <c r="F12" i="424" s="1"/>
  <c r="D16" i="424"/>
  <c r="D20" i="424"/>
  <c r="D25" i="424"/>
  <c r="G16" i="424"/>
  <c r="G20" i="424"/>
  <c r="G25" i="424"/>
  <c r="I30" i="423"/>
  <c r="B10" i="423"/>
  <c r="F10" i="423" s="1"/>
  <c r="B11" i="423" s="1"/>
  <c r="F11" i="423" s="1"/>
  <c r="B12" i="423" s="1"/>
  <c r="F12" i="423" s="1"/>
  <c r="D16" i="423"/>
  <c r="D20" i="423"/>
  <c r="D25" i="423"/>
  <c r="G16" i="423"/>
  <c r="G20" i="423"/>
  <c r="G25" i="423"/>
  <c r="I30" i="422"/>
  <c r="B10" i="422"/>
  <c r="F10" i="422" s="1"/>
  <c r="B11" i="422" s="1"/>
  <c r="F11" i="422" s="1"/>
  <c r="B12" i="422" s="1"/>
  <c r="F12" i="422" s="1"/>
  <c r="D16" i="422"/>
  <c r="D20" i="422"/>
  <c r="D25" i="422"/>
  <c r="G16" i="422"/>
  <c r="G20" i="422"/>
  <c r="G25" i="422"/>
  <c r="I30" i="421"/>
  <c r="B10" i="421"/>
  <c r="F10" i="421" s="1"/>
  <c r="B11" i="421" s="1"/>
  <c r="F11" i="421" s="1"/>
  <c r="B12" i="421" s="1"/>
  <c r="F12" i="421" s="1"/>
  <c r="D16" i="421"/>
  <c r="D20" i="421"/>
  <c r="D25" i="421"/>
  <c r="G16" i="421"/>
  <c r="G20" i="421"/>
  <c r="G25" i="421"/>
  <c r="I30" i="420"/>
  <c r="B10" i="420"/>
  <c r="F10" i="420" s="1"/>
  <c r="B11" i="420" s="1"/>
  <c r="F11" i="420" s="1"/>
  <c r="B12" i="420" s="1"/>
  <c r="F12" i="420" s="1"/>
  <c r="D16" i="420"/>
  <c r="D20" i="420"/>
  <c r="D25" i="420"/>
  <c r="G16" i="420"/>
  <c r="G20" i="420"/>
  <c r="G25" i="420"/>
  <c r="I30" i="419"/>
  <c r="B10" i="419"/>
  <c r="F10" i="419" s="1"/>
  <c r="B11" i="419" s="1"/>
  <c r="F11" i="419" s="1"/>
  <c r="B12" i="419" s="1"/>
  <c r="F12" i="419" s="1"/>
  <c r="D16" i="419"/>
  <c r="D20" i="419"/>
  <c r="D25" i="419"/>
  <c r="G16" i="419"/>
  <c r="G20" i="419"/>
  <c r="G25" i="419"/>
  <c r="I30" i="418"/>
  <c r="B10" i="418"/>
  <c r="F10" i="418" s="1"/>
  <c r="B11" i="418" s="1"/>
  <c r="F11" i="418" s="1"/>
  <c r="B12" i="418" s="1"/>
  <c r="F12" i="418" s="1"/>
  <c r="D16" i="418"/>
  <c r="D20" i="418"/>
  <c r="D25" i="418"/>
  <c r="G16" i="418"/>
  <c r="G20" i="418"/>
  <c r="G25" i="418"/>
  <c r="I30" i="417"/>
  <c r="B10" i="417"/>
  <c r="F10" i="417" s="1"/>
  <c r="B11" i="417" s="1"/>
  <c r="F11" i="417" s="1"/>
  <c r="B12" i="417" s="1"/>
  <c r="F12" i="417" s="1"/>
  <c r="D16" i="417"/>
  <c r="D20" i="417"/>
  <c r="D25" i="417"/>
  <c r="G16" i="417"/>
  <c r="G20" i="417"/>
  <c r="G25" i="417"/>
  <c r="I30" i="416"/>
  <c r="B10" i="416"/>
  <c r="F10" i="416" s="1"/>
  <c r="B11" i="416" s="1"/>
  <c r="F11" i="416" s="1"/>
  <c r="B12" i="416" s="1"/>
  <c r="F12" i="416" s="1"/>
  <c r="D16" i="416"/>
  <c r="D20" i="416"/>
  <c r="D25" i="416"/>
  <c r="G16" i="416"/>
  <c r="G20" i="416"/>
  <c r="G25" i="416"/>
  <c r="I30" i="415"/>
  <c r="B10" i="415"/>
  <c r="F10" i="415" s="1"/>
  <c r="B11" i="415" s="1"/>
  <c r="F11" i="415" s="1"/>
  <c r="B12" i="415" s="1"/>
  <c r="F12" i="415" s="1"/>
  <c r="D16" i="415"/>
  <c r="D20" i="415"/>
  <c r="D25" i="415"/>
  <c r="G16" i="415"/>
  <c r="G20" i="415"/>
  <c r="G25" i="415"/>
  <c r="I30" i="414"/>
  <c r="B10" i="414"/>
  <c r="F10" i="414" s="1"/>
  <c r="B11" i="414" s="1"/>
  <c r="F11" i="414" s="1"/>
  <c r="B12" i="414" s="1"/>
  <c r="F12" i="414" s="1"/>
  <c r="D16" i="414"/>
  <c r="D20" i="414"/>
  <c r="D25" i="414"/>
  <c r="G16" i="414"/>
  <c r="G20" i="414"/>
  <c r="G25" i="414"/>
  <c r="I30" i="413"/>
  <c r="B10" i="413"/>
  <c r="F10" i="413" s="1"/>
  <c r="B11" i="413" s="1"/>
  <c r="F11" i="413" s="1"/>
  <c r="B12" i="413" s="1"/>
  <c r="F12" i="413" s="1"/>
  <c r="D16" i="413"/>
  <c r="D20" i="413"/>
  <c r="D25" i="413"/>
  <c r="G16" i="413"/>
  <c r="G20" i="413"/>
  <c r="G25" i="413"/>
  <c r="I30" i="412"/>
  <c r="B10" i="412"/>
  <c r="F10" i="412" s="1"/>
  <c r="B11" i="412" s="1"/>
  <c r="F11" i="412" s="1"/>
  <c r="B12" i="412" s="1"/>
  <c r="F12" i="412" s="1"/>
  <c r="D16" i="412"/>
  <c r="D20" i="412"/>
  <c r="D25" i="412"/>
  <c r="G16" i="412"/>
  <c r="G20" i="412"/>
  <c r="G25" i="412"/>
  <c r="I30" i="411"/>
  <c r="B10" i="411"/>
  <c r="F10" i="411" s="1"/>
  <c r="B11" i="411" s="1"/>
  <c r="F11" i="411" s="1"/>
  <c r="B12" i="411" s="1"/>
  <c r="F12" i="411" s="1"/>
  <c r="D16" i="411"/>
  <c r="D20" i="411"/>
  <c r="D25" i="411"/>
  <c r="G16" i="411"/>
  <c r="G20" i="411"/>
  <c r="G25" i="411"/>
  <c r="I30" i="410"/>
  <c r="B10" i="410"/>
  <c r="F10" i="410" s="1"/>
  <c r="B11" i="410" s="1"/>
  <c r="F11" i="410" s="1"/>
  <c r="B12" i="410" s="1"/>
  <c r="F12" i="410" s="1"/>
  <c r="D16" i="410"/>
  <c r="D20" i="410"/>
  <c r="D25" i="410"/>
  <c r="G16" i="410"/>
  <c r="G20" i="410"/>
  <c r="G25" i="410"/>
  <c r="I30" i="409"/>
  <c r="B10" i="409"/>
  <c r="F10" i="409" s="1"/>
  <c r="B11" i="409" s="1"/>
  <c r="F11" i="409" s="1"/>
  <c r="B12" i="409" s="1"/>
  <c r="F12" i="409" s="1"/>
  <c r="D16" i="409"/>
  <c r="D20" i="409"/>
  <c r="D25" i="409"/>
  <c r="G16" i="409"/>
  <c r="G20" i="409"/>
  <c r="G25" i="409"/>
  <c r="I30" i="408"/>
  <c r="B10" i="408"/>
  <c r="F10" i="408" s="1"/>
  <c r="B11" i="408" s="1"/>
  <c r="F11" i="408" s="1"/>
  <c r="B12" i="408" s="1"/>
  <c r="F12" i="408" s="1"/>
  <c r="D16" i="408"/>
  <c r="D20" i="408"/>
  <c r="D25" i="408"/>
  <c r="G16" i="408"/>
  <c r="G20" i="408"/>
  <c r="G25" i="408"/>
  <c r="I30" i="407"/>
  <c r="B10" i="407"/>
  <c r="F10" i="407" s="1"/>
  <c r="B11" i="407" s="1"/>
  <c r="F11" i="407" s="1"/>
  <c r="B12" i="407" s="1"/>
  <c r="F12" i="407" s="1"/>
  <c r="D16" i="407"/>
  <c r="D20" i="407"/>
  <c r="D25" i="407"/>
  <c r="G16" i="407"/>
  <c r="G20" i="407"/>
  <c r="G25" i="407"/>
  <c r="I30" i="406"/>
  <c r="B10" i="406"/>
  <c r="F10" i="406" s="1"/>
  <c r="B11" i="406" s="1"/>
  <c r="F11" i="406" s="1"/>
  <c r="B12" i="406" s="1"/>
  <c r="F12" i="406" s="1"/>
  <c r="D16" i="406"/>
  <c r="D20" i="406"/>
  <c r="D25" i="406"/>
  <c r="G16" i="406"/>
  <c r="G20" i="406"/>
  <c r="G25" i="406"/>
  <c r="I30" i="405"/>
  <c r="B10" i="405"/>
  <c r="F10" i="405" s="1"/>
  <c r="B11" i="405" s="1"/>
  <c r="F11" i="405" s="1"/>
  <c r="B12" i="405" s="1"/>
  <c r="F12" i="405" s="1"/>
  <c r="D16" i="405"/>
  <c r="D20" i="405"/>
  <c r="D25" i="405"/>
  <c r="G16" i="405"/>
  <c r="G20" i="405"/>
  <c r="G25" i="405"/>
  <c r="I30" i="404"/>
  <c r="B10" i="404"/>
  <c r="F10" i="404" s="1"/>
  <c r="B11" i="404" s="1"/>
  <c r="F11" i="404" s="1"/>
  <c r="B12" i="404" s="1"/>
  <c r="F12" i="404" s="1"/>
  <c r="D16" i="404"/>
  <c r="D20" i="404"/>
  <c r="D25" i="404"/>
  <c r="G16" i="404"/>
  <c r="G20" i="404"/>
  <c r="G25" i="404"/>
  <c r="I30" i="403"/>
  <c r="B10" i="403"/>
  <c r="F10" i="403" s="1"/>
  <c r="B11" i="403" s="1"/>
  <c r="F11" i="403" s="1"/>
  <c r="B12" i="403" s="1"/>
  <c r="F12" i="403" s="1"/>
  <c r="D16" i="403"/>
  <c r="D20" i="403"/>
  <c r="D25" i="403"/>
  <c r="G16" i="403"/>
  <c r="G20" i="403"/>
  <c r="G25" i="403"/>
  <c r="I30" i="402"/>
  <c r="B10" i="402"/>
  <c r="F10" i="402" s="1"/>
  <c r="B11" i="402" s="1"/>
  <c r="F11" i="402" s="1"/>
  <c r="B12" i="402" s="1"/>
  <c r="F12" i="402" s="1"/>
  <c r="D16" i="402"/>
  <c r="D20" i="402"/>
  <c r="D25" i="402"/>
  <c r="G16" i="402"/>
  <c r="G20" i="402"/>
  <c r="G25" i="402"/>
  <c r="I30" i="401"/>
  <c r="B10" i="401"/>
  <c r="F10" i="401" s="1"/>
  <c r="B11" i="401" s="1"/>
  <c r="F11" i="401" s="1"/>
  <c r="B12" i="401" s="1"/>
  <c r="F12" i="401" s="1"/>
  <c r="D16" i="401"/>
  <c r="D20" i="401"/>
  <c r="D25" i="401"/>
  <c r="G16" i="401"/>
  <c r="G20" i="401"/>
  <c r="G25" i="401"/>
  <c r="I30" i="400"/>
  <c r="B10" i="400"/>
  <c r="F10" i="400" s="1"/>
  <c r="B11" i="400" s="1"/>
  <c r="F11" i="400" s="1"/>
  <c r="B12" i="400" s="1"/>
  <c r="F12" i="400" s="1"/>
  <c r="D16" i="400"/>
  <c r="D20" i="400"/>
  <c r="D25" i="400"/>
  <c r="G16" i="400"/>
  <c r="G20" i="400"/>
  <c r="G25" i="400"/>
  <c r="I30" i="399"/>
  <c r="B10" i="399"/>
  <c r="F10" i="399" s="1"/>
  <c r="B11" i="399" s="1"/>
  <c r="F11" i="399" s="1"/>
  <c r="B12" i="399" s="1"/>
  <c r="F12" i="399" s="1"/>
  <c r="D16" i="399"/>
  <c r="D20" i="399"/>
  <c r="D25" i="399"/>
  <c r="G16" i="399"/>
  <c r="G20" i="399"/>
  <c r="G25" i="399"/>
  <c r="I30" i="398"/>
  <c r="B10" i="398"/>
  <c r="F10" i="398" s="1"/>
  <c r="B11" i="398" s="1"/>
  <c r="F11" i="398" s="1"/>
  <c r="B12" i="398" s="1"/>
  <c r="F12" i="398" s="1"/>
  <c r="D16" i="398"/>
  <c r="D20" i="398"/>
  <c r="D25" i="398"/>
  <c r="G16" i="398"/>
  <c r="G20" i="398"/>
  <c r="G25" i="398"/>
  <c r="I30" i="397"/>
  <c r="B10" i="397"/>
  <c r="F10" i="397" s="1"/>
  <c r="B11" i="397" s="1"/>
  <c r="F11" i="397" s="1"/>
  <c r="B12" i="397" s="1"/>
  <c r="F12" i="397" s="1"/>
  <c r="D16" i="397"/>
  <c r="D20" i="397"/>
  <c r="D25" i="397"/>
  <c r="G16" i="397"/>
  <c r="G20" i="397"/>
  <c r="G25" i="397"/>
  <c r="I30" i="396"/>
  <c r="B10" i="396"/>
  <c r="F10" i="396" s="1"/>
  <c r="B11" i="396" s="1"/>
  <c r="F11" i="396" s="1"/>
  <c r="B12" i="396" s="1"/>
  <c r="F12" i="396" s="1"/>
  <c r="D16" i="396"/>
  <c r="D20" i="396"/>
  <c r="D25" i="396"/>
  <c r="G16" i="396"/>
  <c r="G20" i="396"/>
  <c r="G25" i="396"/>
  <c r="I30" i="395"/>
  <c r="B10" i="395"/>
  <c r="F10" i="395" s="1"/>
  <c r="B11" i="395" s="1"/>
  <c r="F11" i="395" s="1"/>
  <c r="B12" i="395" s="1"/>
  <c r="F12" i="395" s="1"/>
  <c r="D16" i="395"/>
  <c r="D20" i="395"/>
  <c r="D25" i="395"/>
  <c r="G16" i="395"/>
  <c r="G20" i="395"/>
  <c r="G25" i="395"/>
  <c r="I30" i="394"/>
  <c r="B10" i="394"/>
  <c r="F10" i="394" s="1"/>
  <c r="B11" i="394" s="1"/>
  <c r="F11" i="394" s="1"/>
  <c r="B12" i="394" s="1"/>
  <c r="F12" i="394" s="1"/>
  <c r="D16" i="394"/>
  <c r="D20" i="394"/>
  <c r="D25" i="394"/>
  <c r="G16" i="394"/>
  <c r="G20" i="394"/>
  <c r="G25" i="394"/>
  <c r="I30" i="393"/>
  <c r="B10" i="393"/>
  <c r="F10" i="393" s="1"/>
  <c r="B11" i="393" s="1"/>
  <c r="F11" i="393" s="1"/>
  <c r="B12" i="393" s="1"/>
  <c r="F12" i="393" s="1"/>
  <c r="D16" i="393"/>
  <c r="D20" i="393"/>
  <c r="D25" i="393"/>
  <c r="G16" i="393"/>
  <c r="G20" i="393"/>
  <c r="G25" i="393"/>
  <c r="I30" i="392"/>
  <c r="B10" i="392"/>
  <c r="F10" i="392" s="1"/>
  <c r="B11" i="392" s="1"/>
  <c r="F11" i="392" s="1"/>
  <c r="B12" i="392" s="1"/>
  <c r="F12" i="392" s="1"/>
  <c r="D16" i="392"/>
  <c r="D20" i="392"/>
  <c r="D25" i="392"/>
  <c r="G16" i="392"/>
  <c r="G20" i="392"/>
  <c r="G25" i="392"/>
  <c r="I30" i="391"/>
  <c r="B10" i="391"/>
  <c r="F10" i="391" s="1"/>
  <c r="B11" i="391" s="1"/>
  <c r="F11" i="391" s="1"/>
  <c r="B12" i="391" s="1"/>
  <c r="F12" i="391" s="1"/>
  <c r="D16" i="391"/>
  <c r="D20" i="391"/>
  <c r="D25" i="391"/>
  <c r="G16" i="391"/>
  <c r="G20" i="391"/>
  <c r="G25" i="391"/>
  <c r="I30" i="390"/>
  <c r="B10" i="390"/>
  <c r="F10" i="390" s="1"/>
  <c r="B11" i="390" s="1"/>
  <c r="F11" i="390" s="1"/>
  <c r="B12" i="390" s="1"/>
  <c r="F12" i="390" s="1"/>
  <c r="D16" i="390"/>
  <c r="D20" i="390"/>
  <c r="D25" i="390"/>
  <c r="G16" i="390"/>
  <c r="G20" i="390"/>
  <c r="G25" i="390"/>
  <c r="I30" i="389"/>
  <c r="B10" i="389"/>
  <c r="F10" i="389" s="1"/>
  <c r="B11" i="389" s="1"/>
  <c r="F11" i="389" s="1"/>
  <c r="B12" i="389" s="1"/>
  <c r="F12" i="389" s="1"/>
  <c r="D16" i="389"/>
  <c r="D20" i="389"/>
  <c r="D25" i="389"/>
  <c r="G16" i="389"/>
  <c r="G20" i="389"/>
  <c r="G25" i="389"/>
  <c r="I30" i="388"/>
  <c r="B10" i="388"/>
  <c r="F10" i="388" s="1"/>
  <c r="B11" i="388" s="1"/>
  <c r="F11" i="388" s="1"/>
  <c r="B12" i="388" s="1"/>
  <c r="F12" i="388" s="1"/>
  <c r="D16" i="388"/>
  <c r="D20" i="388"/>
  <c r="D25" i="388"/>
  <c r="G16" i="388"/>
  <c r="G20" i="388"/>
  <c r="G25" i="388"/>
  <c r="I30" i="387"/>
  <c r="B10" i="387"/>
  <c r="F10" i="387" s="1"/>
  <c r="B11" i="387" s="1"/>
  <c r="F11" i="387" s="1"/>
  <c r="B12" i="387" s="1"/>
  <c r="F12" i="387" s="1"/>
  <c r="D16" i="387"/>
  <c r="D20" i="387"/>
  <c r="D25" i="387"/>
  <c r="G16" i="387"/>
  <c r="G20" i="387"/>
  <c r="G25" i="387"/>
  <c r="I30" i="386"/>
  <c r="B10" i="386"/>
  <c r="F10" i="386" s="1"/>
  <c r="B11" i="386" s="1"/>
  <c r="F11" i="386" s="1"/>
  <c r="B12" i="386" s="1"/>
  <c r="F12" i="386" s="1"/>
  <c r="D16" i="386"/>
  <c r="D20" i="386"/>
  <c r="D25" i="386"/>
  <c r="G16" i="386"/>
  <c r="G20" i="386"/>
  <c r="G25" i="386"/>
  <c r="I30" i="385"/>
  <c r="B10" i="385"/>
  <c r="F10" i="385" s="1"/>
  <c r="B11" i="385" s="1"/>
  <c r="F11" i="385" s="1"/>
  <c r="B12" i="385" s="1"/>
  <c r="F12" i="385" s="1"/>
  <c r="D16" i="385"/>
  <c r="D20" i="385"/>
  <c r="D25" i="385"/>
  <c r="G16" i="385"/>
  <c r="G20" i="385"/>
  <c r="G25" i="385"/>
  <c r="I30" i="384"/>
  <c r="B10" i="384"/>
  <c r="F10" i="384" s="1"/>
  <c r="B11" i="384" s="1"/>
  <c r="F11" i="384" s="1"/>
  <c r="B12" i="384" s="1"/>
  <c r="F12" i="384" s="1"/>
  <c r="D16" i="384"/>
  <c r="D20" i="384"/>
  <c r="D25" i="384"/>
  <c r="G16" i="384"/>
  <c r="G20" i="384"/>
  <c r="G25" i="384"/>
  <c r="I30" i="383"/>
  <c r="B10" i="383"/>
  <c r="F10" i="383" s="1"/>
  <c r="B11" i="383" s="1"/>
  <c r="F11" i="383" s="1"/>
  <c r="B12" i="383" s="1"/>
  <c r="F12" i="383" s="1"/>
  <c r="D16" i="383"/>
  <c r="D20" i="383"/>
  <c r="D25" i="383"/>
  <c r="G16" i="383"/>
  <c r="G20" i="383"/>
  <c r="G25" i="383"/>
  <c r="I30" i="382"/>
  <c r="B10" i="382"/>
  <c r="F10" i="382" s="1"/>
  <c r="B11" i="382" s="1"/>
  <c r="F11" i="382" s="1"/>
  <c r="B12" i="382" s="1"/>
  <c r="F12" i="382" s="1"/>
  <c r="D16" i="382"/>
  <c r="D20" i="382"/>
  <c r="D25" i="382"/>
  <c r="G16" i="382"/>
  <c r="G20" i="382"/>
  <c r="G25" i="382"/>
  <c r="I30" i="381"/>
  <c r="B10" i="381"/>
  <c r="F10" i="381" s="1"/>
  <c r="B11" i="381" s="1"/>
  <c r="F11" i="381" s="1"/>
  <c r="B12" i="381" s="1"/>
  <c r="F12" i="381" s="1"/>
  <c r="D16" i="381"/>
  <c r="D20" i="381"/>
  <c r="D25" i="381"/>
  <c r="G16" i="381"/>
  <c r="G20" i="381"/>
  <c r="G25" i="381"/>
  <c r="I30" i="380"/>
  <c r="B10" i="380"/>
  <c r="F10" i="380" s="1"/>
  <c r="B11" i="380" s="1"/>
  <c r="F11" i="380" s="1"/>
  <c r="B12" i="380" s="1"/>
  <c r="F12" i="380" s="1"/>
  <c r="D16" i="380"/>
  <c r="D20" i="380"/>
  <c r="D25" i="380"/>
  <c r="G16" i="380"/>
  <c r="G20" i="380"/>
  <c r="G25" i="380"/>
  <c r="I30" i="379"/>
  <c r="B10" i="379"/>
  <c r="F10" i="379" s="1"/>
  <c r="B11" i="379" s="1"/>
  <c r="F11" i="379" s="1"/>
  <c r="B12" i="379" s="1"/>
  <c r="F12" i="379" s="1"/>
  <c r="D16" i="379"/>
  <c r="D20" i="379"/>
  <c r="D25" i="379"/>
  <c r="G16" i="379"/>
  <c r="G20" i="379"/>
  <c r="G25" i="379"/>
  <c r="I30" i="378"/>
  <c r="B10" i="378"/>
  <c r="F10" i="378" s="1"/>
  <c r="B11" i="378" s="1"/>
  <c r="F11" i="378" s="1"/>
  <c r="B12" i="378" s="1"/>
  <c r="F12" i="378" s="1"/>
  <c r="D16" i="378"/>
  <c r="D20" i="378"/>
  <c r="D25" i="378"/>
  <c r="G16" i="378"/>
  <c r="G20" i="378"/>
  <c r="G25" i="378"/>
  <c r="I30" i="377"/>
  <c r="B10" i="377"/>
  <c r="F10" i="377" s="1"/>
  <c r="B11" i="377" s="1"/>
  <c r="F11" i="377" s="1"/>
  <c r="B12" i="377" s="1"/>
  <c r="F12" i="377" s="1"/>
  <c r="D16" i="377"/>
  <c r="D20" i="377"/>
  <c r="D25" i="377"/>
  <c r="G16" i="377"/>
  <c r="G20" i="377"/>
  <c r="G25" i="377"/>
  <c r="I30" i="376"/>
  <c r="B10" i="376"/>
  <c r="F10" i="376" s="1"/>
  <c r="B11" i="376" s="1"/>
  <c r="F11" i="376" s="1"/>
  <c r="B12" i="376" s="1"/>
  <c r="F12" i="376" s="1"/>
  <c r="D16" i="376"/>
  <c r="D20" i="376"/>
  <c r="D25" i="376"/>
  <c r="G16" i="376"/>
  <c r="G20" i="376"/>
  <c r="G25" i="376"/>
  <c r="I30" i="375"/>
  <c r="B10" i="375"/>
  <c r="F10" i="375" s="1"/>
  <c r="B11" i="375" s="1"/>
  <c r="F11" i="375" s="1"/>
  <c r="B12" i="375" s="1"/>
  <c r="F12" i="375" s="1"/>
  <c r="D16" i="375"/>
  <c r="D20" i="375"/>
  <c r="D25" i="375"/>
  <c r="G16" i="375"/>
  <c r="G20" i="375"/>
  <c r="G25" i="375"/>
  <c r="I30" i="374"/>
  <c r="B10" i="374"/>
  <c r="F10" i="374" s="1"/>
  <c r="B11" i="374" s="1"/>
  <c r="F11" i="374" s="1"/>
  <c r="B12" i="374" s="1"/>
  <c r="F12" i="374" s="1"/>
  <c r="D16" i="374"/>
  <c r="D20" i="374"/>
  <c r="D25" i="374"/>
  <c r="G16" i="374"/>
  <c r="G20" i="374"/>
  <c r="G25" i="374"/>
  <c r="I30" i="373"/>
  <c r="B10" i="373"/>
  <c r="F10" i="373" s="1"/>
  <c r="B11" i="373" s="1"/>
  <c r="F11" i="373" s="1"/>
  <c r="B12" i="373" s="1"/>
  <c r="F12" i="373" s="1"/>
  <c r="D16" i="373"/>
  <c r="D20" i="373"/>
  <c r="D25" i="373"/>
  <c r="G16" i="373"/>
  <c r="G20" i="373"/>
  <c r="G25" i="373"/>
  <c r="I30" i="372"/>
  <c r="B10" i="372"/>
  <c r="F10" i="372" s="1"/>
  <c r="B11" i="372" s="1"/>
  <c r="F11" i="372" s="1"/>
  <c r="B12" i="372" s="1"/>
  <c r="F12" i="372" s="1"/>
  <c r="D16" i="372"/>
  <c r="D20" i="372"/>
  <c r="D25" i="372"/>
  <c r="G16" i="372"/>
  <c r="G20" i="372"/>
  <c r="G25" i="372"/>
  <c r="I30" i="371"/>
  <c r="B10" i="371"/>
  <c r="F10" i="371" s="1"/>
  <c r="B11" i="371" s="1"/>
  <c r="F11" i="371" s="1"/>
  <c r="B12" i="371" s="1"/>
  <c r="F12" i="371" s="1"/>
  <c r="D16" i="371"/>
  <c r="D20" i="371"/>
  <c r="D25" i="371"/>
  <c r="G16" i="371"/>
  <c r="G20" i="371"/>
  <c r="G25" i="371"/>
  <c r="I30" i="370"/>
  <c r="B10" i="370"/>
  <c r="F10" i="370" s="1"/>
  <c r="B11" i="370" s="1"/>
  <c r="F11" i="370" s="1"/>
  <c r="B12" i="370" s="1"/>
  <c r="F12" i="370" s="1"/>
  <c r="D16" i="370"/>
  <c r="D20" i="370"/>
  <c r="D25" i="370"/>
  <c r="G16" i="370"/>
  <c r="G20" i="370"/>
  <c r="G25" i="370"/>
  <c r="I30" i="369"/>
  <c r="B10" i="369"/>
  <c r="F10" i="369" s="1"/>
  <c r="B11" i="369" s="1"/>
  <c r="F11" i="369" s="1"/>
  <c r="B12" i="369" s="1"/>
  <c r="F12" i="369" s="1"/>
  <c r="D16" i="369"/>
  <c r="D20" i="369"/>
  <c r="D25" i="369"/>
  <c r="G16" i="369"/>
  <c r="G20" i="369"/>
  <c r="G25" i="369"/>
  <c r="I30" i="368"/>
  <c r="B10" i="368"/>
  <c r="F10" i="368" s="1"/>
  <c r="B11" i="368" s="1"/>
  <c r="F11" i="368" s="1"/>
  <c r="B12" i="368" s="1"/>
  <c r="F12" i="368" s="1"/>
  <c r="D16" i="368"/>
  <c r="D20" i="368"/>
  <c r="D25" i="368"/>
  <c r="G16" i="368"/>
  <c r="G20" i="368"/>
  <c r="G25" i="368"/>
  <c r="I30" i="367"/>
  <c r="B10" i="367"/>
  <c r="F10" i="367" s="1"/>
  <c r="B11" i="367" s="1"/>
  <c r="F11" i="367" s="1"/>
  <c r="B12" i="367" s="1"/>
  <c r="F12" i="367" s="1"/>
  <c r="D16" i="367"/>
  <c r="D20" i="367"/>
  <c r="D25" i="367"/>
  <c r="G16" i="367"/>
  <c r="G20" i="367"/>
  <c r="G25" i="367"/>
  <c r="I30" i="366"/>
  <c r="B10" i="366"/>
  <c r="F10" i="366" s="1"/>
  <c r="B11" i="366" s="1"/>
  <c r="F11" i="366" s="1"/>
  <c r="B12" i="366" s="1"/>
  <c r="F12" i="366" s="1"/>
  <c r="D16" i="366"/>
  <c r="D20" i="366"/>
  <c r="D25" i="366"/>
  <c r="G16" i="366"/>
  <c r="G20" i="366"/>
  <c r="G25" i="366"/>
  <c r="I30" i="365"/>
  <c r="B10" i="365"/>
  <c r="F10" i="365" s="1"/>
  <c r="B11" i="365" s="1"/>
  <c r="F11" i="365" s="1"/>
  <c r="B12" i="365" s="1"/>
  <c r="F12" i="365" s="1"/>
  <c r="D16" i="365"/>
  <c r="D20" i="365"/>
  <c r="D25" i="365"/>
  <c r="G16" i="365"/>
  <c r="G20" i="365"/>
  <c r="G25" i="365"/>
  <c r="I30" i="364"/>
  <c r="B10" i="364"/>
  <c r="F10" i="364" s="1"/>
  <c r="B11" i="364" s="1"/>
  <c r="F11" i="364" s="1"/>
  <c r="B12" i="364" s="1"/>
  <c r="F12" i="364" s="1"/>
  <c r="D16" i="364"/>
  <c r="D20" i="364"/>
  <c r="D25" i="364"/>
  <c r="G16" i="364"/>
  <c r="G20" i="364"/>
  <c r="G25" i="364"/>
  <c r="I30" i="363"/>
  <c r="B10" i="363"/>
  <c r="F10" i="363" s="1"/>
  <c r="B11" i="363" s="1"/>
  <c r="F11" i="363" s="1"/>
  <c r="B12" i="363" s="1"/>
  <c r="F12" i="363" s="1"/>
  <c r="D16" i="363"/>
  <c r="D20" i="363"/>
  <c r="D25" i="363"/>
  <c r="G16" i="363"/>
  <c r="G20" i="363"/>
  <c r="G25" i="363"/>
  <c r="I30" i="362"/>
  <c r="B10" i="362"/>
  <c r="F10" i="362" s="1"/>
  <c r="B11" i="362" s="1"/>
  <c r="F11" i="362" s="1"/>
  <c r="B12" i="362" s="1"/>
  <c r="F12" i="362" s="1"/>
  <c r="D16" i="362"/>
  <c r="D20" i="362"/>
  <c r="D25" i="362"/>
  <c r="G16" i="362"/>
  <c r="G20" i="362"/>
  <c r="G25" i="362"/>
  <c r="I30" i="361"/>
  <c r="B10" i="361"/>
  <c r="F10" i="361" s="1"/>
  <c r="B11" i="361" s="1"/>
  <c r="F11" i="361" s="1"/>
  <c r="B12" i="361" s="1"/>
  <c r="F12" i="361" s="1"/>
  <c r="D16" i="361"/>
  <c r="D20" i="361"/>
  <c r="D25" i="361"/>
  <c r="G16" i="361"/>
  <c r="G20" i="361"/>
  <c r="G25" i="361"/>
  <c r="I30" i="360"/>
  <c r="B10" i="360"/>
  <c r="F10" i="360" s="1"/>
  <c r="B11" i="360" s="1"/>
  <c r="F11" i="360" s="1"/>
  <c r="B12" i="360" s="1"/>
  <c r="F12" i="360" s="1"/>
  <c r="D16" i="360"/>
  <c r="D20" i="360"/>
  <c r="D25" i="360"/>
  <c r="G16" i="360"/>
  <c r="G20" i="360"/>
  <c r="G25" i="360"/>
  <c r="I30" i="359"/>
  <c r="B10" i="359"/>
  <c r="F10" i="359" s="1"/>
  <c r="B11" i="359" s="1"/>
  <c r="F11" i="359" s="1"/>
  <c r="B12" i="359" s="1"/>
  <c r="F12" i="359" s="1"/>
  <c r="D16" i="359"/>
  <c r="D20" i="359"/>
  <c r="D25" i="359"/>
  <c r="G16" i="359"/>
  <c r="G20" i="359"/>
  <c r="G25" i="359"/>
  <c r="I30" i="358"/>
  <c r="B10" i="358"/>
  <c r="F10" i="358" s="1"/>
  <c r="B11" i="358" s="1"/>
  <c r="F11" i="358" s="1"/>
  <c r="B12" i="358" s="1"/>
  <c r="F12" i="358" s="1"/>
  <c r="D16" i="358"/>
  <c r="D20" i="358"/>
  <c r="D25" i="358"/>
  <c r="G16" i="358"/>
  <c r="G20" i="358"/>
  <c r="G25" i="358"/>
  <c r="I30" i="357"/>
  <c r="B10" i="357"/>
  <c r="F10" i="357" s="1"/>
  <c r="B11" i="357" s="1"/>
  <c r="F11" i="357" s="1"/>
  <c r="B12" i="357" s="1"/>
  <c r="F12" i="357" s="1"/>
  <c r="D16" i="357"/>
  <c r="D20" i="357"/>
  <c r="D25" i="357"/>
  <c r="G16" i="357"/>
  <c r="G20" i="357"/>
  <c r="G25" i="357"/>
  <c r="I30" i="356"/>
  <c r="B10" i="356"/>
  <c r="F10" i="356" s="1"/>
  <c r="B11" i="356" s="1"/>
  <c r="F11" i="356" s="1"/>
  <c r="B12" i="356" s="1"/>
  <c r="F12" i="356" s="1"/>
  <c r="D16" i="356"/>
  <c r="D20" i="356"/>
  <c r="D25" i="356"/>
  <c r="G16" i="356"/>
  <c r="G20" i="356"/>
  <c r="G25" i="356"/>
  <c r="I30" i="355"/>
  <c r="B10" i="355"/>
  <c r="F10" i="355" s="1"/>
  <c r="B11" i="355" s="1"/>
  <c r="F11" i="355" s="1"/>
  <c r="B12" i="355" s="1"/>
  <c r="F12" i="355" s="1"/>
  <c r="D16" i="355"/>
  <c r="D20" i="355"/>
  <c r="D25" i="355"/>
  <c r="G16" i="355"/>
  <c r="G20" i="355"/>
  <c r="G25" i="355"/>
  <c r="I30" i="354"/>
  <c r="B10" i="354"/>
  <c r="F10" i="354" s="1"/>
  <c r="B11" i="354" s="1"/>
  <c r="F11" i="354" s="1"/>
  <c r="B12" i="354" s="1"/>
  <c r="F12" i="354" s="1"/>
  <c r="D16" i="354"/>
  <c r="D20" i="354"/>
  <c r="D25" i="354"/>
  <c r="G16" i="354"/>
  <c r="G20" i="354"/>
  <c r="G25" i="354"/>
  <c r="I30" i="353"/>
  <c r="B10" i="353"/>
  <c r="F10" i="353" s="1"/>
  <c r="B11" i="353" s="1"/>
  <c r="F11" i="353" s="1"/>
  <c r="B12" i="353" s="1"/>
  <c r="F12" i="353" s="1"/>
  <c r="D16" i="353"/>
  <c r="D20" i="353"/>
  <c r="D25" i="353"/>
  <c r="G16" i="353"/>
  <c r="G20" i="353"/>
  <c r="G25" i="353"/>
  <c r="I30" i="352"/>
  <c r="B10" i="352"/>
  <c r="F10" i="352" s="1"/>
  <c r="B11" i="352" s="1"/>
  <c r="F11" i="352" s="1"/>
  <c r="B12" i="352" s="1"/>
  <c r="F12" i="352" s="1"/>
  <c r="D16" i="352"/>
  <c r="D20" i="352"/>
  <c r="D25" i="352"/>
  <c r="G16" i="352"/>
  <c r="G20" i="352"/>
  <c r="G25" i="352"/>
  <c r="I30" i="351"/>
  <c r="B10" i="351"/>
  <c r="F10" i="351" s="1"/>
  <c r="B11" i="351" s="1"/>
  <c r="F11" i="351" s="1"/>
  <c r="B12" i="351" s="1"/>
  <c r="F12" i="351" s="1"/>
  <c r="D16" i="351"/>
  <c r="D20" i="351"/>
  <c r="D25" i="351"/>
  <c r="G16" i="351"/>
  <c r="G20" i="351"/>
  <c r="G25" i="351"/>
  <c r="I30" i="350"/>
  <c r="B10" i="350"/>
  <c r="F10" i="350" s="1"/>
  <c r="B11" i="350" s="1"/>
  <c r="F11" i="350" s="1"/>
  <c r="B12" i="350" s="1"/>
  <c r="F12" i="350" s="1"/>
  <c r="D16" i="350"/>
  <c r="D20" i="350"/>
  <c r="D25" i="350"/>
  <c r="G16" i="350"/>
  <c r="G20" i="350"/>
  <c r="G25" i="350"/>
  <c r="I30" i="349"/>
  <c r="B10" i="349"/>
  <c r="F10" i="349" s="1"/>
  <c r="B11" i="349" s="1"/>
  <c r="F11" i="349" s="1"/>
  <c r="B12" i="349" s="1"/>
  <c r="F12" i="349" s="1"/>
  <c r="D16" i="349"/>
  <c r="D20" i="349"/>
  <c r="D25" i="349"/>
  <c r="G16" i="349"/>
  <c r="G20" i="349"/>
  <c r="G25" i="349"/>
  <c r="I30" i="348"/>
  <c r="B10" i="348"/>
  <c r="F10" i="348" s="1"/>
  <c r="B11" i="348" s="1"/>
  <c r="F11" i="348" s="1"/>
  <c r="B12" i="348" s="1"/>
  <c r="F12" i="348" s="1"/>
  <c r="D16" i="348"/>
  <c r="D20" i="348"/>
  <c r="D25" i="348"/>
  <c r="G16" i="348"/>
  <c r="G20" i="348"/>
  <c r="G25" i="348"/>
  <c r="I30" i="347"/>
  <c r="B10" i="347"/>
  <c r="F10" i="347" s="1"/>
  <c r="B11" i="347" s="1"/>
  <c r="F11" i="347" s="1"/>
  <c r="B12" i="347" s="1"/>
  <c r="F12" i="347" s="1"/>
  <c r="D16" i="347"/>
  <c r="D20" i="347"/>
  <c r="D25" i="347"/>
  <c r="G16" i="347"/>
  <c r="G20" i="347"/>
  <c r="G25" i="347"/>
  <c r="I30" i="346"/>
  <c r="B10" i="346"/>
  <c r="F10" i="346" s="1"/>
  <c r="B11" i="346" s="1"/>
  <c r="F11" i="346" s="1"/>
  <c r="B12" i="346" s="1"/>
  <c r="F12" i="346" s="1"/>
  <c r="D16" i="346"/>
  <c r="D20" i="346"/>
  <c r="D25" i="346"/>
  <c r="G16" i="346"/>
  <c r="G20" i="346"/>
  <c r="G25" i="346"/>
  <c r="I30" i="345"/>
  <c r="B10" i="345"/>
  <c r="F10" i="345" s="1"/>
  <c r="B11" i="345" s="1"/>
  <c r="F11" i="345" s="1"/>
  <c r="B12" i="345" s="1"/>
  <c r="F12" i="345" s="1"/>
  <c r="D16" i="345"/>
  <c r="D20" i="345"/>
  <c r="D25" i="345"/>
  <c r="G16" i="345"/>
  <c r="G20" i="345"/>
  <c r="G25" i="345"/>
  <c r="I30" i="344"/>
  <c r="B10" i="344"/>
  <c r="F10" i="344" s="1"/>
  <c r="B11" i="344" s="1"/>
  <c r="F11" i="344" s="1"/>
  <c r="B12" i="344" s="1"/>
  <c r="F12" i="344" s="1"/>
  <c r="D16" i="344"/>
  <c r="D20" i="344"/>
  <c r="D25" i="344"/>
  <c r="G16" i="344"/>
  <c r="G20" i="344"/>
  <c r="G25" i="344"/>
  <c r="I30" i="343"/>
  <c r="B10" i="343"/>
  <c r="F10" i="343" s="1"/>
  <c r="B11" i="343" s="1"/>
  <c r="F11" i="343" s="1"/>
  <c r="B12" i="343" s="1"/>
  <c r="F12" i="343" s="1"/>
  <c r="D16" i="343"/>
  <c r="D20" i="343"/>
  <c r="D25" i="343"/>
  <c r="G16" i="343"/>
  <c r="G20" i="343"/>
  <c r="G25" i="343"/>
  <c r="I30" i="342"/>
  <c r="B10" i="342"/>
  <c r="F10" i="342" s="1"/>
  <c r="B11" i="342" s="1"/>
  <c r="F11" i="342" s="1"/>
  <c r="B12" i="342" s="1"/>
  <c r="F12" i="342" s="1"/>
  <c r="D16" i="342"/>
  <c r="D20" i="342"/>
  <c r="D25" i="342"/>
  <c r="G16" i="342"/>
  <c r="G20" i="342"/>
  <c r="G25" i="342"/>
  <c r="I30" i="341"/>
  <c r="B10" i="341"/>
  <c r="F10" i="341" s="1"/>
  <c r="B11" i="341" s="1"/>
  <c r="F11" i="341" s="1"/>
  <c r="B12" i="341" s="1"/>
  <c r="F12" i="341" s="1"/>
  <c r="D16" i="341"/>
  <c r="D20" i="341"/>
  <c r="D25" i="341"/>
  <c r="G16" i="341"/>
  <c r="G20" i="341"/>
  <c r="G25" i="341"/>
  <c r="I30" i="340"/>
  <c r="B10" i="340"/>
  <c r="F10" i="340" s="1"/>
  <c r="B11" i="340" s="1"/>
  <c r="F11" i="340" s="1"/>
  <c r="B12" i="340" s="1"/>
  <c r="F12" i="340" s="1"/>
  <c r="D16" i="340"/>
  <c r="D20" i="340"/>
  <c r="D25" i="340"/>
  <c r="G16" i="340"/>
  <c r="G20" i="340"/>
  <c r="G25" i="340"/>
  <c r="I30" i="339"/>
  <c r="B10" i="339"/>
  <c r="F10" i="339" s="1"/>
  <c r="B11" i="339" s="1"/>
  <c r="F11" i="339" s="1"/>
  <c r="B12" i="339" s="1"/>
  <c r="F12" i="339" s="1"/>
  <c r="D16" i="339"/>
  <c r="D20" i="339"/>
  <c r="D25" i="339"/>
  <c r="G16" i="339"/>
  <c r="G20" i="339"/>
  <c r="G25" i="339"/>
  <c r="I30" i="338"/>
  <c r="B10" i="338"/>
  <c r="F10" i="338" s="1"/>
  <c r="B11" i="338" s="1"/>
  <c r="F11" i="338" s="1"/>
  <c r="B12" i="338" s="1"/>
  <c r="F12" i="338" s="1"/>
  <c r="D16" i="338"/>
  <c r="D20" i="338"/>
  <c r="D25" i="338"/>
  <c r="G16" i="338"/>
  <c r="G20" i="338"/>
  <c r="G25" i="338"/>
  <c r="I30" i="337"/>
  <c r="B10" i="337"/>
  <c r="F10" i="337" s="1"/>
  <c r="B11" i="337" s="1"/>
  <c r="F11" i="337" s="1"/>
  <c r="B12" i="337" s="1"/>
  <c r="F12" i="337" s="1"/>
  <c r="D16" i="337"/>
  <c r="D20" i="337"/>
  <c r="D25" i="337"/>
  <c r="G16" i="337"/>
  <c r="G20" i="337"/>
  <c r="G25" i="337"/>
  <c r="I30" i="336"/>
  <c r="B10" i="336"/>
  <c r="F10" i="336" s="1"/>
  <c r="B11" i="336" s="1"/>
  <c r="F11" i="336" s="1"/>
  <c r="B12" i="336" s="1"/>
  <c r="F12" i="336" s="1"/>
  <c r="D16" i="336"/>
  <c r="D20" i="336"/>
  <c r="D25" i="336"/>
  <c r="G16" i="336"/>
  <c r="G20" i="336"/>
  <c r="G25" i="336"/>
  <c r="I30" i="335"/>
  <c r="B10" i="335"/>
  <c r="F10" i="335" s="1"/>
  <c r="B11" i="335" s="1"/>
  <c r="F11" i="335" s="1"/>
  <c r="B12" i="335" s="1"/>
  <c r="F12" i="335" s="1"/>
  <c r="D16" i="335"/>
  <c r="D20" i="335"/>
  <c r="D25" i="335"/>
  <c r="G16" i="335"/>
  <c r="G20" i="335"/>
  <c r="G25" i="335"/>
  <c r="I30" i="334"/>
  <c r="B10" i="334"/>
  <c r="F10" i="334" s="1"/>
  <c r="B11" i="334" s="1"/>
  <c r="F11" i="334" s="1"/>
  <c r="B12" i="334" s="1"/>
  <c r="F12" i="334" s="1"/>
  <c r="D16" i="334"/>
  <c r="D20" i="334"/>
  <c r="D25" i="334"/>
  <c r="G16" i="334"/>
  <c r="G20" i="334"/>
  <c r="G25" i="334"/>
  <c r="I30" i="333"/>
  <c r="B10" i="333"/>
  <c r="F10" i="333" s="1"/>
  <c r="B11" i="333" s="1"/>
  <c r="F11" i="333" s="1"/>
  <c r="B12" i="333" s="1"/>
  <c r="F12" i="333" s="1"/>
  <c r="D16" i="333"/>
  <c r="D20" i="333"/>
  <c r="D25" i="333"/>
  <c r="G16" i="333"/>
  <c r="G20" i="333"/>
  <c r="G25" i="333"/>
  <c r="I30" i="332"/>
  <c r="B10" i="332"/>
  <c r="F10" i="332" s="1"/>
  <c r="B11" i="332" s="1"/>
  <c r="F11" i="332" s="1"/>
  <c r="B12" i="332" s="1"/>
  <c r="F12" i="332" s="1"/>
  <c r="D16" i="332"/>
  <c r="D20" i="332"/>
  <c r="D25" i="332"/>
  <c r="G16" i="332"/>
  <c r="G20" i="332"/>
  <c r="G25" i="332"/>
  <c r="I30" i="331"/>
  <c r="B10" i="331"/>
  <c r="F10" i="331" s="1"/>
  <c r="B11" i="331" s="1"/>
  <c r="F11" i="331" s="1"/>
  <c r="B12" i="331" s="1"/>
  <c r="F12" i="331" s="1"/>
  <c r="D16" i="331"/>
  <c r="D20" i="331"/>
  <c r="D25" i="331"/>
  <c r="G16" i="331"/>
  <c r="G20" i="331"/>
  <c r="G25" i="331"/>
  <c r="I30" i="330"/>
  <c r="B10" i="330"/>
  <c r="F10" i="330" s="1"/>
  <c r="B11" i="330" s="1"/>
  <c r="F11" i="330" s="1"/>
  <c r="B12" i="330" s="1"/>
  <c r="F12" i="330" s="1"/>
  <c r="D16" i="330"/>
  <c r="D20" i="330"/>
  <c r="D25" i="330"/>
  <c r="G16" i="330"/>
  <c r="G20" i="330"/>
  <c r="G25" i="330"/>
  <c r="I30" i="329"/>
  <c r="B10" i="329"/>
  <c r="F10" i="329" s="1"/>
  <c r="B11" i="329" s="1"/>
  <c r="F11" i="329" s="1"/>
  <c r="B12" i="329" s="1"/>
  <c r="F12" i="329" s="1"/>
  <c r="D16" i="329"/>
  <c r="D20" i="329"/>
  <c r="D25" i="329"/>
  <c r="G16" i="329"/>
  <c r="G20" i="329"/>
  <c r="G25" i="329"/>
  <c r="I30" i="328"/>
  <c r="B10" i="328"/>
  <c r="F10" i="328" s="1"/>
  <c r="B11" i="328" s="1"/>
  <c r="F11" i="328" s="1"/>
  <c r="B12" i="328" s="1"/>
  <c r="F12" i="328" s="1"/>
  <c r="D16" i="328"/>
  <c r="D20" i="328"/>
  <c r="D25" i="328"/>
  <c r="G16" i="328"/>
  <c r="G20" i="328"/>
  <c r="G25" i="328"/>
  <c r="I30" i="327"/>
  <c r="B10" i="327"/>
  <c r="F10" i="327" s="1"/>
  <c r="B11" i="327" s="1"/>
  <c r="F11" i="327" s="1"/>
  <c r="B12" i="327" s="1"/>
  <c r="F12" i="327" s="1"/>
  <c r="D16" i="327"/>
  <c r="D20" i="327"/>
  <c r="D25" i="327"/>
  <c r="G16" i="327"/>
  <c r="G20" i="327"/>
  <c r="G25" i="327"/>
  <c r="I30" i="326"/>
  <c r="B10" i="326"/>
  <c r="F10" i="326" s="1"/>
  <c r="B11" i="326" s="1"/>
  <c r="F11" i="326" s="1"/>
  <c r="B12" i="326" s="1"/>
  <c r="F12" i="326" s="1"/>
  <c r="D16" i="326"/>
  <c r="D20" i="326"/>
  <c r="D25" i="326"/>
  <c r="G16" i="326"/>
  <c r="G20" i="326"/>
  <c r="G25" i="326"/>
  <c r="I30" i="325"/>
  <c r="B10" i="325"/>
  <c r="F10" i="325" s="1"/>
  <c r="B11" i="325" s="1"/>
  <c r="F11" i="325" s="1"/>
  <c r="B12" i="325" s="1"/>
  <c r="F12" i="325" s="1"/>
  <c r="D16" i="325"/>
  <c r="D20" i="325"/>
  <c r="D25" i="325"/>
  <c r="G16" i="325"/>
  <c r="G20" i="325"/>
  <c r="G25" i="325"/>
  <c r="I30" i="324"/>
  <c r="B10" i="324"/>
  <c r="F10" i="324" s="1"/>
  <c r="B11" i="324" s="1"/>
  <c r="F11" i="324" s="1"/>
  <c r="B12" i="324" s="1"/>
  <c r="F12" i="324" s="1"/>
  <c r="D16" i="324"/>
  <c r="D20" i="324"/>
  <c r="D25" i="324"/>
  <c r="G16" i="324"/>
  <c r="G20" i="324"/>
  <c r="G25" i="324"/>
  <c r="I30" i="323"/>
  <c r="B10" i="323"/>
  <c r="F10" i="323" s="1"/>
  <c r="B11" i="323" s="1"/>
  <c r="F11" i="323" s="1"/>
  <c r="B12" i="323" s="1"/>
  <c r="F12" i="323" s="1"/>
  <c r="D16" i="323"/>
  <c r="D20" i="323"/>
  <c r="D25" i="323"/>
  <c r="G16" i="323"/>
  <c r="G20" i="323"/>
  <c r="G25" i="323"/>
  <c r="I30" i="322"/>
  <c r="B10" i="322"/>
  <c r="F10" i="322" s="1"/>
  <c r="B11" i="322" s="1"/>
  <c r="F11" i="322" s="1"/>
  <c r="B12" i="322" s="1"/>
  <c r="F12" i="322" s="1"/>
  <c r="D16" i="322"/>
  <c r="D20" i="322"/>
  <c r="D25" i="322"/>
  <c r="G16" i="322"/>
  <c r="G20" i="322"/>
  <c r="G25" i="322"/>
  <c r="I30" i="321"/>
  <c r="B10" i="321"/>
  <c r="F10" i="321" s="1"/>
  <c r="B11" i="321" s="1"/>
  <c r="F11" i="321" s="1"/>
  <c r="B12" i="321" s="1"/>
  <c r="F12" i="321" s="1"/>
  <c r="D16" i="321"/>
  <c r="D20" i="321"/>
  <c r="D25" i="321"/>
  <c r="G16" i="321"/>
  <c r="G20" i="321"/>
  <c r="G25" i="321"/>
  <c r="I30" i="320"/>
  <c r="B10" i="320"/>
  <c r="F10" i="320" s="1"/>
  <c r="B11" i="320" s="1"/>
  <c r="F11" i="320" s="1"/>
  <c r="B12" i="320" s="1"/>
  <c r="F12" i="320" s="1"/>
  <c r="D16" i="320"/>
  <c r="D20" i="320"/>
  <c r="D25" i="320"/>
  <c r="G16" i="320"/>
  <c r="G20" i="320"/>
  <c r="G25" i="320"/>
  <c r="I30" i="319"/>
  <c r="B10" i="319"/>
  <c r="F10" i="319" s="1"/>
  <c r="B11" i="319" s="1"/>
  <c r="F11" i="319" s="1"/>
  <c r="B12" i="319" s="1"/>
  <c r="F12" i="319" s="1"/>
  <c r="D16" i="319"/>
  <c r="D20" i="319"/>
  <c r="D25" i="319"/>
  <c r="G16" i="319"/>
  <c r="G20" i="319"/>
  <c r="G25" i="319"/>
  <c r="I30" i="318"/>
  <c r="B10" i="318"/>
  <c r="F10" i="318" s="1"/>
  <c r="B11" i="318" s="1"/>
  <c r="F11" i="318" s="1"/>
  <c r="B12" i="318" s="1"/>
  <c r="F12" i="318" s="1"/>
  <c r="D16" i="318"/>
  <c r="D20" i="318"/>
  <c r="D25" i="318"/>
  <c r="G16" i="318"/>
  <c r="G20" i="318"/>
  <c r="G25" i="318"/>
  <c r="I30" i="317"/>
  <c r="B10" i="317"/>
  <c r="F10" i="317" s="1"/>
  <c r="B11" i="317" s="1"/>
  <c r="F11" i="317" s="1"/>
  <c r="B12" i="317" s="1"/>
  <c r="F12" i="317" s="1"/>
  <c r="D16" i="317"/>
  <c r="D20" i="317"/>
  <c r="D25" i="317"/>
  <c r="G16" i="317"/>
  <c r="G20" i="317"/>
  <c r="G25" i="317"/>
  <c r="I30" i="316"/>
  <c r="B10" i="316"/>
  <c r="F10" i="316" s="1"/>
  <c r="B11" i="316" s="1"/>
  <c r="F11" i="316" s="1"/>
  <c r="B12" i="316" s="1"/>
  <c r="F12" i="316" s="1"/>
  <c r="D16" i="316"/>
  <c r="D20" i="316"/>
  <c r="D25" i="316"/>
  <c r="G16" i="316"/>
  <c r="G20" i="316"/>
  <c r="G25" i="316"/>
  <c r="I30" i="315"/>
  <c r="B10" i="315"/>
  <c r="F10" i="315" s="1"/>
  <c r="B11" i="315" s="1"/>
  <c r="F11" i="315" s="1"/>
  <c r="B12" i="315" s="1"/>
  <c r="F12" i="315" s="1"/>
  <c r="D16" i="315"/>
  <c r="D20" i="315"/>
  <c r="D25" i="315"/>
  <c r="G16" i="315"/>
  <c r="G20" i="315"/>
  <c r="G25" i="315"/>
  <c r="I30" i="314"/>
  <c r="B10" i="314"/>
  <c r="F10" i="314" s="1"/>
  <c r="B11" i="314" s="1"/>
  <c r="F11" i="314" s="1"/>
  <c r="B12" i="314" s="1"/>
  <c r="F12" i="314" s="1"/>
  <c r="D16" i="314"/>
  <c r="D20" i="314"/>
  <c r="D25" i="314"/>
  <c r="G16" i="314"/>
  <c r="G20" i="314"/>
  <c r="G25" i="314"/>
  <c r="I30" i="313"/>
  <c r="B10" i="313"/>
  <c r="F10" i="313" s="1"/>
  <c r="B11" i="313" s="1"/>
  <c r="F11" i="313" s="1"/>
  <c r="B12" i="313" s="1"/>
  <c r="F12" i="313" s="1"/>
  <c r="D16" i="313"/>
  <c r="D20" i="313"/>
  <c r="D25" i="313"/>
  <c r="G16" i="313"/>
  <c r="G20" i="313"/>
  <c r="G25" i="313"/>
  <c r="I30" i="312"/>
  <c r="B10" i="312"/>
  <c r="F10" i="312" s="1"/>
  <c r="B11" i="312" s="1"/>
  <c r="F11" i="312" s="1"/>
  <c r="B12" i="312" s="1"/>
  <c r="F12" i="312" s="1"/>
  <c r="D16" i="312"/>
  <c r="D20" i="312"/>
  <c r="D25" i="312"/>
  <c r="G16" i="312"/>
  <c r="G20" i="312"/>
  <c r="G25" i="312"/>
  <c r="I30" i="311"/>
  <c r="B10" i="311"/>
  <c r="F10" i="311" s="1"/>
  <c r="B11" i="311" s="1"/>
  <c r="F11" i="311" s="1"/>
  <c r="B12" i="311" s="1"/>
  <c r="F12" i="311" s="1"/>
  <c r="D16" i="311"/>
  <c r="D20" i="311"/>
  <c r="D25" i="311"/>
  <c r="G16" i="311"/>
  <c r="G20" i="311"/>
  <c r="G25" i="311"/>
  <c r="I30" i="310"/>
  <c r="B10" i="310"/>
  <c r="F10" i="310" s="1"/>
  <c r="B11" i="310" s="1"/>
  <c r="F11" i="310" s="1"/>
  <c r="B12" i="310" s="1"/>
  <c r="F12" i="310" s="1"/>
  <c r="D16" i="310"/>
  <c r="D20" i="310"/>
  <c r="D25" i="310"/>
  <c r="G16" i="310"/>
  <c r="G20" i="310"/>
  <c r="G25" i="310"/>
  <c r="I30" i="309"/>
  <c r="B10" i="309"/>
  <c r="F10" i="309" s="1"/>
  <c r="B11" i="309" s="1"/>
  <c r="F11" i="309" s="1"/>
  <c r="B12" i="309" s="1"/>
  <c r="F12" i="309" s="1"/>
  <c r="D16" i="309"/>
  <c r="D20" i="309"/>
  <c r="D25" i="309"/>
  <c r="G16" i="309"/>
  <c r="G20" i="309"/>
  <c r="G25" i="309"/>
  <c r="I30" i="308"/>
  <c r="B10" i="308"/>
  <c r="F10" i="308" s="1"/>
  <c r="B11" i="308" s="1"/>
  <c r="F11" i="308" s="1"/>
  <c r="B12" i="308" s="1"/>
  <c r="F12" i="308" s="1"/>
  <c r="D16" i="308"/>
  <c r="D20" i="308"/>
  <c r="D25" i="308"/>
  <c r="G16" i="308"/>
  <c r="G20" i="308"/>
  <c r="G25" i="308"/>
  <c r="I30" i="307"/>
  <c r="B10" i="307"/>
  <c r="F10" i="307" s="1"/>
  <c r="B11" i="307" s="1"/>
  <c r="F11" i="307" s="1"/>
  <c r="B12" i="307" s="1"/>
  <c r="F12" i="307" s="1"/>
  <c r="D16" i="307"/>
  <c r="D20" i="307"/>
  <c r="D25" i="307"/>
  <c r="G16" i="307"/>
  <c r="G20" i="307"/>
  <c r="G25" i="307"/>
  <c r="B3" i="284"/>
  <c r="D30" i="284" s="1"/>
  <c r="B3" i="283"/>
  <c r="D30" i="283" s="1"/>
  <c r="D12" i="282"/>
  <c r="G30" i="282" s="1"/>
  <c r="B3" i="282"/>
  <c r="D12" i="281"/>
  <c r="G30" i="281" s="1"/>
  <c r="B3" i="281"/>
  <c r="D30" i="281" s="1"/>
  <c r="D12" i="280"/>
  <c r="B3" i="280"/>
  <c r="D30" i="280" s="1"/>
  <c r="D12" i="279"/>
  <c r="G30" i="279" s="1"/>
  <c r="B3" i="279"/>
  <c r="D30" i="279" s="1"/>
  <c r="D12" i="278"/>
  <c r="G30" i="278" s="1"/>
  <c r="B3" i="278"/>
  <c r="D12" i="277"/>
  <c r="G30" i="277" s="1"/>
  <c r="B3" i="277"/>
  <c r="D30" i="277" s="1"/>
  <c r="D12" i="276"/>
  <c r="G30" i="276" s="1"/>
  <c r="B3" i="276"/>
  <c r="D30" i="276" s="1"/>
  <c r="D12" i="275"/>
  <c r="G30" i="275" s="1"/>
  <c r="B3" i="275"/>
  <c r="D30" i="275" s="1"/>
  <c r="D12" i="274"/>
  <c r="G30" i="274" s="1"/>
  <c r="B3" i="274"/>
  <c r="D12" i="273"/>
  <c r="G30" i="273" s="1"/>
  <c r="B3" i="273"/>
  <c r="D30" i="273" s="1"/>
  <c r="D12" i="272"/>
  <c r="G30" i="272" s="1"/>
  <c r="B3" i="272"/>
  <c r="D30" i="272" s="1"/>
  <c r="D12" i="271"/>
  <c r="G30" i="271" s="1"/>
  <c r="B3" i="271"/>
  <c r="D30" i="271" s="1"/>
  <c r="D12" i="270"/>
  <c r="G30" i="270" s="1"/>
  <c r="B3" i="270"/>
  <c r="D12" i="269"/>
  <c r="G30" i="269" s="1"/>
  <c r="B3" i="269"/>
  <c r="D30" i="269" s="1"/>
  <c r="D12" i="268"/>
  <c r="G30" i="268" s="1"/>
  <c r="B3" i="268"/>
  <c r="D30" i="268" s="1"/>
  <c r="D12" i="267"/>
  <c r="G30" i="267" s="1"/>
  <c r="B3" i="267"/>
  <c r="D30" i="267" s="1"/>
  <c r="D12" i="266"/>
  <c r="B3" i="266"/>
  <c r="D12" i="265"/>
  <c r="G30" i="265" s="1"/>
  <c r="B3" i="265"/>
  <c r="D30" i="265" s="1"/>
  <c r="D12" i="264"/>
  <c r="G30" i="264" s="1"/>
  <c r="B3" i="264"/>
  <c r="D30" i="264" s="1"/>
  <c r="D12" i="263"/>
  <c r="G30" i="263" s="1"/>
  <c r="B3" i="263"/>
  <c r="D30" i="263" s="1"/>
  <c r="D12" i="262"/>
  <c r="G30" i="262" s="1"/>
  <c r="B3" i="262"/>
  <c r="D12" i="261"/>
  <c r="G30" i="261" s="1"/>
  <c r="B3" i="261"/>
  <c r="D30" i="261" s="1"/>
  <c r="D12" i="260"/>
  <c r="G30" i="260" s="1"/>
  <c r="B3" i="260"/>
  <c r="D30" i="260" s="1"/>
  <c r="D12" i="259"/>
  <c r="G30" i="259" s="1"/>
  <c r="B3" i="259"/>
  <c r="D30" i="259" s="1"/>
  <c r="D12" i="258"/>
  <c r="B3" i="258"/>
  <c r="D12" i="257"/>
  <c r="G30" i="257" s="1"/>
  <c r="B3" i="257"/>
  <c r="D30" i="257" s="1"/>
  <c r="D12" i="256"/>
  <c r="G30" i="256" s="1"/>
  <c r="B3" i="256"/>
  <c r="D30" i="256" s="1"/>
  <c r="D12" i="255"/>
  <c r="G30" i="255" s="1"/>
  <c r="B3" i="255"/>
  <c r="D30" i="255" s="1"/>
  <c r="D12" i="254"/>
  <c r="B3" i="254"/>
  <c r="D12" i="253"/>
  <c r="G30" i="253" s="1"/>
  <c r="B3" i="253"/>
  <c r="D12" i="252"/>
  <c r="G30" i="252" s="1"/>
  <c r="B3" i="252"/>
  <c r="D30" i="252" s="1"/>
  <c r="D12" i="251"/>
  <c r="G30" i="251" s="1"/>
  <c r="B3" i="251"/>
  <c r="D30" i="251" s="1"/>
  <c r="D12" i="250"/>
  <c r="G30" i="250" s="1"/>
  <c r="B3" i="250"/>
  <c r="D12" i="249"/>
  <c r="G30" i="249" s="1"/>
  <c r="B3" i="249"/>
  <c r="D30" i="249" s="1"/>
  <c r="D12" i="248"/>
  <c r="G30" i="248" s="1"/>
  <c r="B3" i="248"/>
  <c r="D30" i="248" s="1"/>
  <c r="D12" i="247"/>
  <c r="G30" i="247" s="1"/>
  <c r="B3" i="247"/>
  <c r="D30" i="247" s="1"/>
  <c r="D12" i="246"/>
  <c r="G30" i="246" s="1"/>
  <c r="B3" i="246"/>
  <c r="D12" i="245"/>
  <c r="G30" i="245" s="1"/>
  <c r="B3" i="245"/>
  <c r="D30" i="245" s="1"/>
  <c r="D12" i="244"/>
  <c r="G30" i="244" s="1"/>
  <c r="B3" i="244"/>
  <c r="D30" i="244" s="1"/>
  <c r="D12" i="243"/>
  <c r="G30" i="243" s="1"/>
  <c r="B3" i="243"/>
  <c r="D30" i="243" s="1"/>
  <c r="D12" i="242"/>
  <c r="B3" i="242"/>
  <c r="D12" i="241"/>
  <c r="G30" i="241" s="1"/>
  <c r="B3" i="241"/>
  <c r="D30" i="241" s="1"/>
  <c r="D12" i="240"/>
  <c r="G30" i="240" s="1"/>
  <c r="B3" i="240"/>
  <c r="D30" i="240" s="1"/>
  <c r="D12" i="239"/>
  <c r="G30" i="239" s="1"/>
  <c r="B3" i="239"/>
  <c r="D30" i="239" s="1"/>
  <c r="D12" i="238"/>
  <c r="G30" i="238" s="1"/>
  <c r="B3" i="238"/>
  <c r="D12" i="237"/>
  <c r="G30" i="237" s="1"/>
  <c r="B3" i="237"/>
  <c r="D30" i="237" s="1"/>
  <c r="D12" i="236"/>
  <c r="G30" i="236" s="1"/>
  <c r="B3" i="236"/>
  <c r="D30" i="236" s="1"/>
  <c r="D12" i="235"/>
  <c r="G30" i="235" s="1"/>
  <c r="B3" i="235"/>
  <c r="D30" i="235" s="1"/>
  <c r="D12" i="234"/>
  <c r="B3" i="234"/>
  <c r="D12" i="233"/>
  <c r="G30" i="233" s="1"/>
  <c r="B3" i="233"/>
  <c r="D30" i="233" s="1"/>
  <c r="D12" i="232"/>
  <c r="G30" i="232" s="1"/>
  <c r="B3" i="232"/>
  <c r="D30" i="232" s="1"/>
  <c r="D12" i="231"/>
  <c r="G30" i="231" s="1"/>
  <c r="B3" i="231"/>
  <c r="D30" i="231" s="1"/>
  <c r="D12" i="230"/>
  <c r="B3" i="230"/>
  <c r="D12" i="229"/>
  <c r="G30" i="229" s="1"/>
  <c r="B3" i="229"/>
  <c r="D30" i="229" s="1"/>
  <c r="D12" i="228"/>
  <c r="G30" i="228" s="1"/>
  <c r="B3" i="228"/>
  <c r="D30" i="228" s="1"/>
  <c r="D12" i="227"/>
  <c r="G30" i="227" s="1"/>
  <c r="B3" i="227"/>
  <c r="D30" i="227" s="1"/>
  <c r="D12" i="226"/>
  <c r="B3" i="226"/>
  <c r="D30" i="226" s="1"/>
  <c r="D12" i="225"/>
  <c r="G30" i="225" s="1"/>
  <c r="B3" i="225"/>
  <c r="D30" i="225" s="1"/>
  <c r="D12" i="224"/>
  <c r="G30" i="224" s="1"/>
  <c r="B3" i="224"/>
  <c r="D30" i="224" s="1"/>
  <c r="D12" i="223"/>
  <c r="G30" i="223" s="1"/>
  <c r="B3" i="223"/>
  <c r="D30" i="223" s="1"/>
  <c r="D12" i="222"/>
  <c r="B3" i="222"/>
  <c r="D30" i="222" s="1"/>
  <c r="D12" i="221"/>
  <c r="G30" i="221" s="1"/>
  <c r="B3" i="221"/>
  <c r="D30" i="221" s="1"/>
  <c r="D12" i="220"/>
  <c r="G30" i="220" s="1"/>
  <c r="B3" i="220"/>
  <c r="D30" i="220" s="1"/>
  <c r="D12" i="219"/>
  <c r="G30" i="219" s="1"/>
  <c r="B3" i="219"/>
  <c r="D30" i="219" s="1"/>
  <c r="D12" i="218"/>
  <c r="G30" i="218" s="1"/>
  <c r="B3" i="218"/>
  <c r="D30" i="218" s="1"/>
  <c r="D12" i="217"/>
  <c r="G30" i="217" s="1"/>
  <c r="B3" i="217"/>
  <c r="D30" i="217" s="1"/>
  <c r="D12" i="216"/>
  <c r="G30" i="216" s="1"/>
  <c r="B3" i="216"/>
  <c r="D30" i="216" s="1"/>
  <c r="D12" i="215"/>
  <c r="G30" i="215" s="1"/>
  <c r="B3" i="215"/>
  <c r="D30" i="215" s="1"/>
  <c r="D12" i="214"/>
  <c r="G30" i="214" s="1"/>
  <c r="B3" i="214"/>
  <c r="D30" i="214" s="1"/>
  <c r="D12" i="213"/>
  <c r="G30" i="213" s="1"/>
  <c r="B3" i="213"/>
  <c r="D30" i="213" s="1"/>
  <c r="D12" i="212"/>
  <c r="G30" i="212" s="1"/>
  <c r="B3" i="212"/>
  <c r="D30" i="212" s="1"/>
  <c r="D12" i="211"/>
  <c r="G30" i="211" s="1"/>
  <c r="B3" i="211"/>
  <c r="D30" i="211" s="1"/>
  <c r="D12" i="210"/>
  <c r="G30" i="210" s="1"/>
  <c r="B3" i="210"/>
  <c r="D12" i="209"/>
  <c r="G30" i="209" s="1"/>
  <c r="B3" i="209"/>
  <c r="D30" i="209" s="1"/>
  <c r="D12" i="208"/>
  <c r="G30" i="208" s="1"/>
  <c r="B3" i="208"/>
  <c r="D30" i="208" s="1"/>
  <c r="D12" i="207"/>
  <c r="G30" i="207" s="1"/>
  <c r="B3" i="207"/>
  <c r="D30" i="207" s="1"/>
  <c r="D12" i="206"/>
  <c r="B3" i="206"/>
  <c r="D12" i="205"/>
  <c r="G30" i="205" s="1"/>
  <c r="B3" i="205"/>
  <c r="D30" i="205" s="1"/>
  <c r="D12" i="204"/>
  <c r="G30" i="204" s="1"/>
  <c r="B3" i="204"/>
  <c r="D30" i="204" s="1"/>
  <c r="D12" i="203"/>
  <c r="G30" i="203" s="1"/>
  <c r="B3" i="203"/>
  <c r="D30" i="203" s="1"/>
  <c r="B30" i="306"/>
  <c r="B25" i="306"/>
  <c r="B20" i="306"/>
  <c r="B16" i="306"/>
  <c r="G30" i="306"/>
  <c r="D11" i="306"/>
  <c r="D30" i="306"/>
  <c r="B30" i="305"/>
  <c r="B25" i="305"/>
  <c r="B20" i="305"/>
  <c r="B16" i="305"/>
  <c r="G30" i="305"/>
  <c r="D11" i="305"/>
  <c r="D30" i="305"/>
  <c r="B30" i="304"/>
  <c r="B25" i="304"/>
  <c r="B20" i="304"/>
  <c r="B16" i="304"/>
  <c r="G30" i="304"/>
  <c r="D11" i="304"/>
  <c r="D30" i="304"/>
  <c r="B30" i="303"/>
  <c r="B25" i="303"/>
  <c r="B20" i="303"/>
  <c r="B16" i="303"/>
  <c r="G30" i="303"/>
  <c r="D11" i="303"/>
  <c r="D30" i="303"/>
  <c r="B30" i="302"/>
  <c r="B25" i="302"/>
  <c r="B20" i="302"/>
  <c r="B16" i="302"/>
  <c r="G30" i="302"/>
  <c r="D11" i="302"/>
  <c r="D30" i="302"/>
  <c r="B30" i="301"/>
  <c r="B25" i="301"/>
  <c r="B20" i="301"/>
  <c r="B16" i="301"/>
  <c r="G30" i="301"/>
  <c r="D11" i="301"/>
  <c r="D30" i="301"/>
  <c r="B30" i="300"/>
  <c r="B25" i="300"/>
  <c r="B20" i="300"/>
  <c r="B16" i="300"/>
  <c r="G30" i="300"/>
  <c r="D11" i="300"/>
  <c r="D30" i="300"/>
  <c r="B30" i="299"/>
  <c r="B25" i="299"/>
  <c r="B20" i="299"/>
  <c r="B16" i="299"/>
  <c r="G30" i="299"/>
  <c r="D11" i="299"/>
  <c r="D30" i="299"/>
  <c r="D30" i="298"/>
  <c r="B30" i="298"/>
  <c r="D25" i="298"/>
  <c r="B25" i="298"/>
  <c r="D20" i="298"/>
  <c r="B20" i="298"/>
  <c r="D16" i="298"/>
  <c r="B16" i="298"/>
  <c r="G30" i="298"/>
  <c r="D11" i="298"/>
  <c r="B10" i="298"/>
  <c r="B30" i="297"/>
  <c r="B25" i="297"/>
  <c r="B20" i="297"/>
  <c r="B16" i="297"/>
  <c r="G30" i="297"/>
  <c r="D11" i="297"/>
  <c r="D30" i="297"/>
  <c r="B30" i="296"/>
  <c r="B25" i="296"/>
  <c r="B20" i="296"/>
  <c r="B16" i="296"/>
  <c r="G30" i="296"/>
  <c r="D11" i="296"/>
  <c r="D30" i="296"/>
  <c r="B30" i="295"/>
  <c r="B25" i="295"/>
  <c r="B20" i="295"/>
  <c r="B16" i="295"/>
  <c r="G30" i="295"/>
  <c r="D11" i="295"/>
  <c r="D30" i="295"/>
  <c r="B30" i="294"/>
  <c r="B25" i="294"/>
  <c r="B20" i="294"/>
  <c r="B16" i="294"/>
  <c r="G30" i="294"/>
  <c r="D11" i="294"/>
  <c r="D30" i="294"/>
  <c r="B30" i="293"/>
  <c r="B25" i="293"/>
  <c r="B20" i="293"/>
  <c r="B16" i="293"/>
  <c r="G30" i="293"/>
  <c r="D11" i="293"/>
  <c r="D30" i="293"/>
  <c r="B30" i="292"/>
  <c r="B25" i="292"/>
  <c r="B20" i="292"/>
  <c r="B16" i="292"/>
  <c r="G30" i="292"/>
  <c r="D11" i="292"/>
  <c r="D30" i="292"/>
  <c r="B30" i="291"/>
  <c r="B25" i="291"/>
  <c r="B20" i="291"/>
  <c r="B16" i="291"/>
  <c r="G30" i="291"/>
  <c r="D11" i="291"/>
  <c r="D30" i="291"/>
  <c r="B30" i="290"/>
  <c r="B25" i="290"/>
  <c r="B20" i="290"/>
  <c r="B16" i="290"/>
  <c r="G30" i="290"/>
  <c r="D11" i="290"/>
  <c r="D30" i="290"/>
  <c r="B30" i="289"/>
  <c r="B25" i="289"/>
  <c r="B20" i="289"/>
  <c r="B16" i="289"/>
  <c r="G30" i="289"/>
  <c r="D11" i="289"/>
  <c r="D30" i="289"/>
  <c r="B30" i="288"/>
  <c r="B25" i="288"/>
  <c r="B20" i="288"/>
  <c r="B16" i="288"/>
  <c r="G30" i="288"/>
  <c r="D11" i="288"/>
  <c r="D30" i="288"/>
  <c r="B30" i="287"/>
  <c r="B25" i="287"/>
  <c r="B20" i="287"/>
  <c r="B16" i="287"/>
  <c r="G30" i="287"/>
  <c r="D11" i="287"/>
  <c r="D30" i="287"/>
  <c r="B30" i="286"/>
  <c r="B25" i="286"/>
  <c r="B20" i="286"/>
  <c r="B16" i="286"/>
  <c r="G30" i="286"/>
  <c r="D11" i="286"/>
  <c r="D30" i="286"/>
  <c r="B30" i="285"/>
  <c r="B25" i="285"/>
  <c r="B20" i="285"/>
  <c r="B16" i="285"/>
  <c r="G30" i="285"/>
  <c r="D11" i="285"/>
  <c r="D30" i="285"/>
  <c r="B30" i="284"/>
  <c r="B25" i="284"/>
  <c r="B20" i="284"/>
  <c r="B16" i="284"/>
  <c r="G30" i="284"/>
  <c r="D11" i="284"/>
  <c r="B30" i="283"/>
  <c r="B25" i="283"/>
  <c r="B20" i="283"/>
  <c r="B16" i="283"/>
  <c r="D12" i="283"/>
  <c r="G30" i="283" s="1"/>
  <c r="D11" i="283"/>
  <c r="D10" i="283"/>
  <c r="B30" i="282"/>
  <c r="B25" i="282"/>
  <c r="B20" i="282"/>
  <c r="B16" i="282"/>
  <c r="D11" i="282"/>
  <c r="D30" i="282"/>
  <c r="B30" i="281"/>
  <c r="B25" i="281"/>
  <c r="B20" i="281"/>
  <c r="B16" i="281"/>
  <c r="D11" i="281"/>
  <c r="B30" i="280"/>
  <c r="B25" i="280"/>
  <c r="B20" i="280"/>
  <c r="B16" i="280"/>
  <c r="G30" i="280"/>
  <c r="D11" i="280"/>
  <c r="B30" i="279"/>
  <c r="B25" i="279"/>
  <c r="B20" i="279"/>
  <c r="B16" i="279"/>
  <c r="D11" i="279"/>
  <c r="B30" i="278"/>
  <c r="B25" i="278"/>
  <c r="B20" i="278"/>
  <c r="B16" i="278"/>
  <c r="D11" i="278"/>
  <c r="D30" i="278"/>
  <c r="B30" i="277"/>
  <c r="B25" i="277"/>
  <c r="B20" i="277"/>
  <c r="B16" i="277"/>
  <c r="D11" i="277"/>
  <c r="B30" i="276"/>
  <c r="B25" i="276"/>
  <c r="B20" i="276"/>
  <c r="B16" i="276"/>
  <c r="D11" i="276"/>
  <c r="B30" i="275"/>
  <c r="B25" i="275"/>
  <c r="B20" i="275"/>
  <c r="B16" i="275"/>
  <c r="D11" i="275"/>
  <c r="B30" i="274"/>
  <c r="B25" i="274"/>
  <c r="B20" i="274"/>
  <c r="B16" i="274"/>
  <c r="D11" i="274"/>
  <c r="D30" i="274"/>
  <c r="B30" i="273"/>
  <c r="B25" i="273"/>
  <c r="B20" i="273"/>
  <c r="B16" i="273"/>
  <c r="D11" i="273"/>
  <c r="B30" i="272"/>
  <c r="B25" i="272"/>
  <c r="B20" i="272"/>
  <c r="B16" i="272"/>
  <c r="D11" i="272"/>
  <c r="B30" i="271"/>
  <c r="B25" i="271"/>
  <c r="B20" i="271"/>
  <c r="B16" i="271"/>
  <c r="D11" i="271"/>
  <c r="B30" i="270"/>
  <c r="B25" i="270"/>
  <c r="B20" i="270"/>
  <c r="B16" i="270"/>
  <c r="D11" i="270"/>
  <c r="D30" i="270"/>
  <c r="B30" i="269"/>
  <c r="B25" i="269"/>
  <c r="B20" i="269"/>
  <c r="B16" i="269"/>
  <c r="D11" i="269"/>
  <c r="B30" i="268"/>
  <c r="B25" i="268"/>
  <c r="B20" i="268"/>
  <c r="B16" i="268"/>
  <c r="D11" i="268"/>
  <c r="B30" i="267"/>
  <c r="B25" i="267"/>
  <c r="B20" i="267"/>
  <c r="B16" i="267"/>
  <c r="D11" i="267"/>
  <c r="B30" i="266"/>
  <c r="B25" i="266"/>
  <c r="B20" i="266"/>
  <c r="B16" i="266"/>
  <c r="G30" i="266"/>
  <c r="D11" i="266"/>
  <c r="D30" i="266"/>
  <c r="B30" i="265"/>
  <c r="B25" i="265"/>
  <c r="B20" i="265"/>
  <c r="B16" i="265"/>
  <c r="D11" i="265"/>
  <c r="B30" i="264"/>
  <c r="B25" i="264"/>
  <c r="B20" i="264"/>
  <c r="B16" i="264"/>
  <c r="D11" i="264"/>
  <c r="B30" i="263"/>
  <c r="B25" i="263"/>
  <c r="B20" i="263"/>
  <c r="B16" i="263"/>
  <c r="D11" i="263"/>
  <c r="B30" i="262"/>
  <c r="B25" i="262"/>
  <c r="B20" i="262"/>
  <c r="B16" i="262"/>
  <c r="D11" i="262"/>
  <c r="D30" i="262"/>
  <c r="B30" i="261"/>
  <c r="B25" i="261"/>
  <c r="B20" i="261"/>
  <c r="B16" i="261"/>
  <c r="D11" i="261"/>
  <c r="B30" i="260"/>
  <c r="B25" i="260"/>
  <c r="B20" i="260"/>
  <c r="B16" i="260"/>
  <c r="D11" i="260"/>
  <c r="B30" i="259"/>
  <c r="B25" i="259"/>
  <c r="B20" i="259"/>
  <c r="B16" i="259"/>
  <c r="D11" i="259"/>
  <c r="B30" i="258"/>
  <c r="B25" i="258"/>
  <c r="B20" i="258"/>
  <c r="B16" i="258"/>
  <c r="G30" i="258"/>
  <c r="D11" i="258"/>
  <c r="D30" i="258"/>
  <c r="B30" i="257"/>
  <c r="B25" i="257"/>
  <c r="B20" i="257"/>
  <c r="B16" i="257"/>
  <c r="D11" i="257"/>
  <c r="B30" i="256"/>
  <c r="B25" i="256"/>
  <c r="B20" i="256"/>
  <c r="B16" i="256"/>
  <c r="D11" i="256"/>
  <c r="B30" i="255"/>
  <c r="B25" i="255"/>
  <c r="B20" i="255"/>
  <c r="B16" i="255"/>
  <c r="D11" i="255"/>
  <c r="B30" i="254"/>
  <c r="B25" i="254"/>
  <c r="B20" i="254"/>
  <c r="B16" i="254"/>
  <c r="G30" i="254"/>
  <c r="D11" i="254"/>
  <c r="D30" i="254"/>
  <c r="B30" i="253"/>
  <c r="B25" i="253"/>
  <c r="B20" i="253"/>
  <c r="B16" i="253"/>
  <c r="D11" i="253"/>
  <c r="D30" i="253"/>
  <c r="B30" i="252"/>
  <c r="B25" i="252"/>
  <c r="B20" i="252"/>
  <c r="B16" i="252"/>
  <c r="D11" i="252"/>
  <c r="B30" i="251"/>
  <c r="B25" i="251"/>
  <c r="B20" i="251"/>
  <c r="B16" i="251"/>
  <c r="D11" i="251"/>
  <c r="B30" i="250"/>
  <c r="B25" i="250"/>
  <c r="B20" i="250"/>
  <c r="B16" i="250"/>
  <c r="D11" i="250"/>
  <c r="D30" i="250"/>
  <c r="B30" i="249"/>
  <c r="B25" i="249"/>
  <c r="B20" i="249"/>
  <c r="B16" i="249"/>
  <c r="D11" i="249"/>
  <c r="B30" i="248"/>
  <c r="B25" i="248"/>
  <c r="B20" i="248"/>
  <c r="B16" i="248"/>
  <c r="D11" i="248"/>
  <c r="B30" i="247"/>
  <c r="B25" i="247"/>
  <c r="B20" i="247"/>
  <c r="B16" i="247"/>
  <c r="D11" i="247"/>
  <c r="B30" i="246"/>
  <c r="B25" i="246"/>
  <c r="B20" i="246"/>
  <c r="B16" i="246"/>
  <c r="D11" i="246"/>
  <c r="D30" i="246"/>
  <c r="B30" i="245"/>
  <c r="B25" i="245"/>
  <c r="B20" i="245"/>
  <c r="B16" i="245"/>
  <c r="D11" i="245"/>
  <c r="B30" i="244"/>
  <c r="B25" i="244"/>
  <c r="B20" i="244"/>
  <c r="B16" i="244"/>
  <c r="D11" i="244"/>
  <c r="B30" i="243"/>
  <c r="B25" i="243"/>
  <c r="B20" i="243"/>
  <c r="B16" i="243"/>
  <c r="D11" i="243"/>
  <c r="B30" i="242"/>
  <c r="B25" i="242"/>
  <c r="B20" i="242"/>
  <c r="B16" i="242"/>
  <c r="G30" i="242"/>
  <c r="D11" i="242"/>
  <c r="D30" i="242"/>
  <c r="B30" i="241"/>
  <c r="B25" i="241"/>
  <c r="B20" i="241"/>
  <c r="B16" i="241"/>
  <c r="D11" i="241"/>
  <c r="B30" i="240"/>
  <c r="B25" i="240"/>
  <c r="B20" i="240"/>
  <c r="B16" i="240"/>
  <c r="D11" i="240"/>
  <c r="B30" i="239"/>
  <c r="B25" i="239"/>
  <c r="B20" i="239"/>
  <c r="B16" i="239"/>
  <c r="D11" i="239"/>
  <c r="B30" i="238"/>
  <c r="B25" i="238"/>
  <c r="B20" i="238"/>
  <c r="B16" i="238"/>
  <c r="D11" i="238"/>
  <c r="D30" i="238"/>
  <c r="B30" i="237"/>
  <c r="B25" i="237"/>
  <c r="B20" i="237"/>
  <c r="B16" i="237"/>
  <c r="D11" i="237"/>
  <c r="B30" i="236"/>
  <c r="B25" i="236"/>
  <c r="B20" i="236"/>
  <c r="B16" i="236"/>
  <c r="D11" i="236"/>
  <c r="B30" i="235"/>
  <c r="B25" i="235"/>
  <c r="B20" i="235"/>
  <c r="B16" i="235"/>
  <c r="D11" i="235"/>
  <c r="B30" i="234"/>
  <c r="B25" i="234"/>
  <c r="B20" i="234"/>
  <c r="B16" i="234"/>
  <c r="G30" i="234"/>
  <c r="D11" i="234"/>
  <c r="D30" i="234"/>
  <c r="B30" i="233"/>
  <c r="B25" i="233"/>
  <c r="B20" i="233"/>
  <c r="B16" i="233"/>
  <c r="D11" i="233"/>
  <c r="B30" i="232"/>
  <c r="B25" i="232"/>
  <c r="B20" i="232"/>
  <c r="B16" i="232"/>
  <c r="D11" i="232"/>
  <c r="B30" i="231"/>
  <c r="B25" i="231"/>
  <c r="B20" i="231"/>
  <c r="B16" i="231"/>
  <c r="D11" i="231"/>
  <c r="B30" i="230"/>
  <c r="B25" i="230"/>
  <c r="B20" i="230"/>
  <c r="B16" i="230"/>
  <c r="G30" i="230"/>
  <c r="D11" i="230"/>
  <c r="D30" i="230"/>
  <c r="B30" i="229"/>
  <c r="B25" i="229"/>
  <c r="B20" i="229"/>
  <c r="B16" i="229"/>
  <c r="D11" i="229"/>
  <c r="B30" i="228"/>
  <c r="B25" i="228"/>
  <c r="B20" i="228"/>
  <c r="B16" i="228"/>
  <c r="D11" i="228"/>
  <c r="B30" i="227"/>
  <c r="B25" i="227"/>
  <c r="B20" i="227"/>
  <c r="B16" i="227"/>
  <c r="D11" i="227"/>
  <c r="B30" i="226"/>
  <c r="B25" i="226"/>
  <c r="B20" i="226"/>
  <c r="B16" i="226"/>
  <c r="G30" i="226"/>
  <c r="D11" i="226"/>
  <c r="B10" i="226"/>
  <c r="B30" i="225"/>
  <c r="B25" i="225"/>
  <c r="B20" i="225"/>
  <c r="B16" i="225"/>
  <c r="D11" i="225"/>
  <c r="B30" i="224"/>
  <c r="B25" i="224"/>
  <c r="B20" i="224"/>
  <c r="B16" i="224"/>
  <c r="D11" i="224"/>
  <c r="B30" i="223"/>
  <c r="B25" i="223"/>
  <c r="B20" i="223"/>
  <c r="B16" i="223"/>
  <c r="D11" i="223"/>
  <c r="B30" i="222"/>
  <c r="B25" i="222"/>
  <c r="B20" i="222"/>
  <c r="B16" i="222"/>
  <c r="G30" i="222"/>
  <c r="D11" i="222"/>
  <c r="B30" i="221"/>
  <c r="B25" i="221"/>
  <c r="B20" i="221"/>
  <c r="B16" i="221"/>
  <c r="D11" i="221"/>
  <c r="B30" i="220"/>
  <c r="B25" i="220"/>
  <c r="B20" i="220"/>
  <c r="B16" i="220"/>
  <c r="B30" i="219"/>
  <c r="B25" i="219"/>
  <c r="B20" i="219"/>
  <c r="B16" i="219"/>
  <c r="D11" i="219"/>
  <c r="B30" i="218"/>
  <c r="B25" i="218"/>
  <c r="B20" i="218"/>
  <c r="B16" i="218"/>
  <c r="D11" i="218"/>
  <c r="B30" i="217"/>
  <c r="B25" i="217"/>
  <c r="B20" i="217"/>
  <c r="B16" i="217"/>
  <c r="D11" i="217"/>
  <c r="B30" i="216"/>
  <c r="B25" i="216"/>
  <c r="B20" i="216"/>
  <c r="B16" i="216"/>
  <c r="D11" i="216"/>
  <c r="B30" i="215"/>
  <c r="B25" i="215"/>
  <c r="B20" i="215"/>
  <c r="B16" i="215"/>
  <c r="D11" i="215"/>
  <c r="B30" i="214"/>
  <c r="B25" i="214"/>
  <c r="B20" i="214"/>
  <c r="B16" i="214"/>
  <c r="D11" i="214"/>
  <c r="B30" i="213"/>
  <c r="B25" i="213"/>
  <c r="B20" i="213"/>
  <c r="B16" i="213"/>
  <c r="D11" i="213"/>
  <c r="B30" i="212"/>
  <c r="B25" i="212"/>
  <c r="B20" i="212"/>
  <c r="B16" i="212"/>
  <c r="D11" i="212"/>
  <c r="B30" i="211"/>
  <c r="B25" i="211"/>
  <c r="B20" i="211"/>
  <c r="B16" i="211"/>
  <c r="D11" i="211"/>
  <c r="B30" i="210"/>
  <c r="B25" i="210"/>
  <c r="B20" i="210"/>
  <c r="B16" i="210"/>
  <c r="D11" i="210"/>
  <c r="B10" i="210"/>
  <c r="D30" i="210"/>
  <c r="B30" i="209"/>
  <c r="B25" i="209"/>
  <c r="B20" i="209"/>
  <c r="B16" i="209"/>
  <c r="D11" i="209"/>
  <c r="B30" i="208"/>
  <c r="B25" i="208"/>
  <c r="B20" i="208"/>
  <c r="B16" i="208"/>
  <c r="D11" i="208"/>
  <c r="B30" i="207"/>
  <c r="B25" i="207"/>
  <c r="B20" i="207"/>
  <c r="B16" i="207"/>
  <c r="D11" i="207"/>
  <c r="B30" i="206"/>
  <c r="B25" i="206"/>
  <c r="B20" i="206"/>
  <c r="B16" i="206"/>
  <c r="G30" i="206"/>
  <c r="D11" i="206"/>
  <c r="D30" i="206"/>
  <c r="B30" i="205"/>
  <c r="B25" i="205"/>
  <c r="B20" i="205"/>
  <c r="B16" i="205"/>
  <c r="D11" i="205"/>
  <c r="B30" i="204"/>
  <c r="B25" i="204"/>
  <c r="B20" i="204"/>
  <c r="B16" i="204"/>
  <c r="D11" i="204"/>
  <c r="B30" i="203"/>
  <c r="B25" i="203"/>
  <c r="B20" i="203"/>
  <c r="B16" i="203"/>
  <c r="D11" i="203"/>
  <c r="D12" i="202"/>
  <c r="G30" i="202" s="1"/>
  <c r="B3" i="202"/>
  <c r="D30" i="202" s="1"/>
  <c r="D12" i="201"/>
  <c r="G30" i="201" s="1"/>
  <c r="B3" i="201"/>
  <c r="D30" i="201" s="1"/>
  <c r="D12" i="200"/>
  <c r="G30" i="200" s="1"/>
  <c r="B3" i="200"/>
  <c r="D30" i="200" s="1"/>
  <c r="D12" i="199"/>
  <c r="G30" i="199" s="1"/>
  <c r="B3" i="199"/>
  <c r="D30" i="199" s="1"/>
  <c r="D12" i="198"/>
  <c r="G30" i="198" s="1"/>
  <c r="B3" i="198"/>
  <c r="D30" i="198" s="1"/>
  <c r="D12" i="197"/>
  <c r="G30" i="197" s="1"/>
  <c r="B3" i="197"/>
  <c r="D30" i="197" s="1"/>
  <c r="D12" i="196"/>
  <c r="G30" i="196" s="1"/>
  <c r="B3" i="196"/>
  <c r="D30" i="196" s="1"/>
  <c r="D12" i="195"/>
  <c r="G30" i="195" s="1"/>
  <c r="B3" i="195"/>
  <c r="D30" i="195" s="1"/>
  <c r="D12" i="194"/>
  <c r="G30" i="194" s="1"/>
  <c r="B3" i="194"/>
  <c r="D30" i="194" s="1"/>
  <c r="D12" i="193"/>
  <c r="B3" i="193"/>
  <c r="D30" i="193" s="1"/>
  <c r="D12" i="192"/>
  <c r="G30" i="192" s="1"/>
  <c r="B3" i="192"/>
  <c r="D30" i="192" s="1"/>
  <c r="D12" i="191"/>
  <c r="G30" i="191" s="1"/>
  <c r="B3" i="191"/>
  <c r="D30" i="191" s="1"/>
  <c r="D12" i="190"/>
  <c r="G30" i="190" s="1"/>
  <c r="B3" i="190"/>
  <c r="D30" i="190" s="1"/>
  <c r="D12" i="189"/>
  <c r="G30" i="189" s="1"/>
  <c r="B3" i="189"/>
  <c r="D30" i="189" s="1"/>
  <c r="D12" i="188"/>
  <c r="G30" i="188" s="1"/>
  <c r="B3" i="188"/>
  <c r="D30" i="188" s="1"/>
  <c r="D12" i="187"/>
  <c r="G30" i="187" s="1"/>
  <c r="B3" i="187"/>
  <c r="D30" i="187" s="1"/>
  <c r="D12" i="186"/>
  <c r="G30" i="186" s="1"/>
  <c r="B3" i="186"/>
  <c r="D30" i="186" s="1"/>
  <c r="D12" i="185"/>
  <c r="G30" i="185" s="1"/>
  <c r="B3" i="185"/>
  <c r="D30" i="185" s="1"/>
  <c r="D12" i="184"/>
  <c r="G30" i="184" s="1"/>
  <c r="B3" i="184"/>
  <c r="D30" i="184" s="1"/>
  <c r="D12" i="183"/>
  <c r="G30" i="183" s="1"/>
  <c r="B3" i="183"/>
  <c r="D30" i="183" s="1"/>
  <c r="D12" i="182"/>
  <c r="G30" i="182" s="1"/>
  <c r="B3" i="182"/>
  <c r="D30" i="182" s="1"/>
  <c r="D12" i="181"/>
  <c r="G30" i="181" s="1"/>
  <c r="B3" i="181"/>
  <c r="D30" i="181" s="1"/>
  <c r="D12" i="180"/>
  <c r="G30" i="180" s="1"/>
  <c r="B3" i="180"/>
  <c r="D30" i="180" s="1"/>
  <c r="D12" i="179"/>
  <c r="G30" i="179" s="1"/>
  <c r="B3" i="179"/>
  <c r="D30" i="179" s="1"/>
  <c r="D12" i="178"/>
  <c r="G30" i="178" s="1"/>
  <c r="B3" i="178"/>
  <c r="D30" i="178" s="1"/>
  <c r="D12" i="177"/>
  <c r="B3" i="177"/>
  <c r="D30" i="177" s="1"/>
  <c r="D12" i="176"/>
  <c r="G30" i="176" s="1"/>
  <c r="B3" i="176"/>
  <c r="D30" i="176" s="1"/>
  <c r="D12" i="175"/>
  <c r="G30" i="175" s="1"/>
  <c r="B3" i="175"/>
  <c r="D30" i="175" s="1"/>
  <c r="D12" i="174"/>
  <c r="G30" i="174" s="1"/>
  <c r="B3" i="174"/>
  <c r="D30" i="174" s="1"/>
  <c r="D12" i="173"/>
  <c r="G30" i="173" s="1"/>
  <c r="B3" i="173"/>
  <c r="D30" i="173" s="1"/>
  <c r="D12" i="172"/>
  <c r="G30" i="172" s="1"/>
  <c r="B3" i="172"/>
  <c r="D30" i="172" s="1"/>
  <c r="D12" i="171"/>
  <c r="G30" i="171" s="1"/>
  <c r="B3" i="171"/>
  <c r="D30" i="171" s="1"/>
  <c r="D12" i="170"/>
  <c r="G30" i="170" s="1"/>
  <c r="B3" i="170"/>
  <c r="D30" i="170" s="1"/>
  <c r="D12" i="169"/>
  <c r="G30" i="169" s="1"/>
  <c r="B3" i="169"/>
  <c r="D30" i="169" s="1"/>
  <c r="D12" i="168"/>
  <c r="G30" i="168" s="1"/>
  <c r="B3" i="168"/>
  <c r="D30" i="168" s="1"/>
  <c r="D12" i="167"/>
  <c r="G30" i="167" s="1"/>
  <c r="B3" i="167"/>
  <c r="D30" i="167" s="1"/>
  <c r="D12" i="166"/>
  <c r="G30" i="166" s="1"/>
  <c r="B3" i="166"/>
  <c r="D30" i="166" s="1"/>
  <c r="B30" i="202"/>
  <c r="B25" i="202"/>
  <c r="B20" i="202"/>
  <c r="B16" i="202"/>
  <c r="D11" i="202"/>
  <c r="B30" i="201"/>
  <c r="B25" i="201"/>
  <c r="B20" i="201"/>
  <c r="B16" i="201"/>
  <c r="D11" i="201"/>
  <c r="B30" i="200"/>
  <c r="B25" i="200"/>
  <c r="B20" i="200"/>
  <c r="B16" i="200"/>
  <c r="D11" i="200"/>
  <c r="B30" i="199"/>
  <c r="B25" i="199"/>
  <c r="B20" i="199"/>
  <c r="B16" i="199"/>
  <c r="D11" i="199"/>
  <c r="B30" i="198"/>
  <c r="B25" i="198"/>
  <c r="B20" i="198"/>
  <c r="B16" i="198"/>
  <c r="D11" i="198"/>
  <c r="B30" i="197"/>
  <c r="B25" i="197"/>
  <c r="B20" i="197"/>
  <c r="B16" i="197"/>
  <c r="D11" i="197"/>
  <c r="B30" i="196"/>
  <c r="B25" i="196"/>
  <c r="B20" i="196"/>
  <c r="B16" i="196"/>
  <c r="D11" i="196"/>
  <c r="B30" i="195"/>
  <c r="B25" i="195"/>
  <c r="B20" i="195"/>
  <c r="B16" i="195"/>
  <c r="D11" i="195"/>
  <c r="B30" i="194"/>
  <c r="B25" i="194"/>
  <c r="B20" i="194"/>
  <c r="B16" i="194"/>
  <c r="D11" i="194"/>
  <c r="B30" i="193"/>
  <c r="B25" i="193"/>
  <c r="B20" i="193"/>
  <c r="B16" i="193"/>
  <c r="G30" i="193"/>
  <c r="D11" i="193"/>
  <c r="B30" i="192"/>
  <c r="B25" i="192"/>
  <c r="B20" i="192"/>
  <c r="B16" i="192"/>
  <c r="D11" i="192"/>
  <c r="B30" i="191"/>
  <c r="B25" i="191"/>
  <c r="B20" i="191"/>
  <c r="B16" i="191"/>
  <c r="D11" i="191"/>
  <c r="B30" i="190"/>
  <c r="B25" i="190"/>
  <c r="B20" i="190"/>
  <c r="B16" i="190"/>
  <c r="D11" i="190"/>
  <c r="B30" i="189"/>
  <c r="B25" i="189"/>
  <c r="B20" i="189"/>
  <c r="B16" i="189"/>
  <c r="D11" i="189"/>
  <c r="B30" i="188"/>
  <c r="B25" i="188"/>
  <c r="B20" i="188"/>
  <c r="B16" i="188"/>
  <c r="D11" i="188"/>
  <c r="B30" i="187"/>
  <c r="B25" i="187"/>
  <c r="B20" i="187"/>
  <c r="B16" i="187"/>
  <c r="D11" i="187"/>
  <c r="B30" i="186"/>
  <c r="B25" i="186"/>
  <c r="B20" i="186"/>
  <c r="B16" i="186"/>
  <c r="D11" i="186"/>
  <c r="B30" i="185"/>
  <c r="B25" i="185"/>
  <c r="B20" i="185"/>
  <c r="B16" i="185"/>
  <c r="D11" i="185"/>
  <c r="B30" i="184"/>
  <c r="B25" i="184"/>
  <c r="B20" i="184"/>
  <c r="B16" i="184"/>
  <c r="D11" i="184"/>
  <c r="B30" i="183"/>
  <c r="B25" i="183"/>
  <c r="B20" i="183"/>
  <c r="B16" i="183"/>
  <c r="D11" i="183"/>
  <c r="B30" i="182"/>
  <c r="B25" i="182"/>
  <c r="B20" i="182"/>
  <c r="B16" i="182"/>
  <c r="D11" i="182"/>
  <c r="B30" i="181"/>
  <c r="B25" i="181"/>
  <c r="B20" i="181"/>
  <c r="B16" i="181"/>
  <c r="D11" i="181"/>
  <c r="B30" i="180"/>
  <c r="B25" i="180"/>
  <c r="B20" i="180"/>
  <c r="B16" i="180"/>
  <c r="D11" i="180"/>
  <c r="B30" i="179"/>
  <c r="B25" i="179"/>
  <c r="B20" i="179"/>
  <c r="B16" i="179"/>
  <c r="D11" i="179"/>
  <c r="B30" i="178"/>
  <c r="B25" i="178"/>
  <c r="B20" i="178"/>
  <c r="B16" i="178"/>
  <c r="D11" i="178"/>
  <c r="B30" i="177"/>
  <c r="B25" i="177"/>
  <c r="B20" i="177"/>
  <c r="B16" i="177"/>
  <c r="G30" i="177"/>
  <c r="D11" i="177"/>
  <c r="B30" i="176"/>
  <c r="B25" i="176"/>
  <c r="B20" i="176"/>
  <c r="B16" i="176"/>
  <c r="D11" i="176"/>
  <c r="B30" i="175"/>
  <c r="B25" i="175"/>
  <c r="B20" i="175"/>
  <c r="B16" i="175"/>
  <c r="D11" i="175"/>
  <c r="B30" i="174"/>
  <c r="B25" i="174"/>
  <c r="B20" i="174"/>
  <c r="B16" i="174"/>
  <c r="D11" i="174"/>
  <c r="B30" i="173"/>
  <c r="B25" i="173"/>
  <c r="B20" i="173"/>
  <c r="B16" i="173"/>
  <c r="D11" i="173"/>
  <c r="B30" i="172"/>
  <c r="B25" i="172"/>
  <c r="B20" i="172"/>
  <c r="B16" i="172"/>
  <c r="D11" i="172"/>
  <c r="B30" i="171"/>
  <c r="B25" i="171"/>
  <c r="B20" i="171"/>
  <c r="B16" i="171"/>
  <c r="D11" i="171"/>
  <c r="B30" i="170"/>
  <c r="B25" i="170"/>
  <c r="B20" i="170"/>
  <c r="B16" i="170"/>
  <c r="D11" i="170"/>
  <c r="B30" i="169"/>
  <c r="B25" i="169"/>
  <c r="B20" i="169"/>
  <c r="B16" i="169"/>
  <c r="D11" i="169"/>
  <c r="B30" i="168"/>
  <c r="B25" i="168"/>
  <c r="B20" i="168"/>
  <c r="B16" i="168"/>
  <c r="D11" i="168"/>
  <c r="B30" i="167"/>
  <c r="B25" i="167"/>
  <c r="B20" i="167"/>
  <c r="B16" i="167"/>
  <c r="D11" i="167"/>
  <c r="B30" i="166"/>
  <c r="B25" i="166"/>
  <c r="B20" i="166"/>
  <c r="B16" i="166"/>
  <c r="D11" i="166"/>
  <c r="D12" i="165"/>
  <c r="G30" i="165" s="1"/>
  <c r="B3" i="165"/>
  <c r="D30" i="165" s="1"/>
  <c r="D12" i="164"/>
  <c r="G30" i="164" s="1"/>
  <c r="B3" i="164"/>
  <c r="D30" i="164" s="1"/>
  <c r="D12" i="163"/>
  <c r="G30" i="163" s="1"/>
  <c r="B3" i="163"/>
  <c r="D30" i="163" s="1"/>
  <c r="D12" i="162"/>
  <c r="G30" i="162" s="1"/>
  <c r="B3" i="162"/>
  <c r="D30" i="162" s="1"/>
  <c r="D12" i="161"/>
  <c r="G30" i="161" s="1"/>
  <c r="B3" i="161"/>
  <c r="D30" i="161" s="1"/>
  <c r="D12" i="160"/>
  <c r="G30" i="160" s="1"/>
  <c r="B3" i="160"/>
  <c r="D30" i="160" s="1"/>
  <c r="D12" i="159"/>
  <c r="G30" i="159" s="1"/>
  <c r="B3" i="159"/>
  <c r="D30" i="159" s="1"/>
  <c r="D12" i="158"/>
  <c r="G30" i="158" s="1"/>
  <c r="B3" i="158"/>
  <c r="D30" i="158" s="1"/>
  <c r="D12" i="157"/>
  <c r="G30" i="157" s="1"/>
  <c r="B3" i="157"/>
  <c r="D30" i="157" s="1"/>
  <c r="D12" i="156"/>
  <c r="G30" i="156" s="1"/>
  <c r="B3" i="156"/>
  <c r="D30" i="156" s="1"/>
  <c r="D12" i="155"/>
  <c r="G30" i="155" s="1"/>
  <c r="B3" i="155"/>
  <c r="D30" i="155" s="1"/>
  <c r="D12" i="154"/>
  <c r="G30" i="154" s="1"/>
  <c r="B3" i="154"/>
  <c r="D30" i="154" s="1"/>
  <c r="D12" i="153"/>
  <c r="G30" i="153" s="1"/>
  <c r="B3" i="153"/>
  <c r="D30" i="153" s="1"/>
  <c r="D12" i="152"/>
  <c r="G30" i="152" s="1"/>
  <c r="B3" i="152"/>
  <c r="D30" i="152" s="1"/>
  <c r="D12" i="151"/>
  <c r="G30" i="151" s="1"/>
  <c r="B3" i="151"/>
  <c r="D30" i="151" s="1"/>
  <c r="D12" i="150"/>
  <c r="G30" i="150" s="1"/>
  <c r="B3" i="150"/>
  <c r="D30" i="150" s="1"/>
  <c r="D12" i="149"/>
  <c r="G30" i="149" s="1"/>
  <c r="B3" i="149"/>
  <c r="D30" i="149" s="1"/>
  <c r="D12" i="148"/>
  <c r="G30" i="148" s="1"/>
  <c r="B3" i="148"/>
  <c r="D30" i="148" s="1"/>
  <c r="D12" i="147"/>
  <c r="B3" i="147"/>
  <c r="D30" i="147" s="1"/>
  <c r="D12" i="146"/>
  <c r="G30" i="146" s="1"/>
  <c r="B3" i="146"/>
  <c r="D30" i="146" s="1"/>
  <c r="D12" i="145"/>
  <c r="G30" i="145" s="1"/>
  <c r="B3" i="145"/>
  <c r="D30" i="145" s="1"/>
  <c r="D12" i="144"/>
  <c r="B3" i="144"/>
  <c r="D30" i="144" s="1"/>
  <c r="D12" i="143"/>
  <c r="G30" i="143" s="1"/>
  <c r="B3" i="143"/>
  <c r="D30" i="143" s="1"/>
  <c r="D12" i="142"/>
  <c r="B3" i="142"/>
  <c r="D30" i="142" s="1"/>
  <c r="D12" i="141"/>
  <c r="G30" i="141" s="1"/>
  <c r="B3" i="141"/>
  <c r="D30" i="141" s="1"/>
  <c r="D12" i="140"/>
  <c r="G30" i="140" s="1"/>
  <c r="B3" i="140"/>
  <c r="D30" i="140" s="1"/>
  <c r="D12" i="139"/>
  <c r="G30" i="139" s="1"/>
  <c r="B3" i="139"/>
  <c r="D30" i="139" s="1"/>
  <c r="D12" i="138"/>
  <c r="G30" i="138" s="1"/>
  <c r="B3" i="138"/>
  <c r="D30" i="138" s="1"/>
  <c r="D12" i="137"/>
  <c r="G30" i="137" s="1"/>
  <c r="B3" i="137"/>
  <c r="D30" i="137" s="1"/>
  <c r="B30" i="165"/>
  <c r="B25" i="165"/>
  <c r="B20" i="165"/>
  <c r="B16" i="165"/>
  <c r="D11" i="165"/>
  <c r="B30" i="164"/>
  <c r="B25" i="164"/>
  <c r="B20" i="164"/>
  <c r="B16" i="164"/>
  <c r="D11" i="164"/>
  <c r="B30" i="163"/>
  <c r="B25" i="163"/>
  <c r="B20" i="163"/>
  <c r="B16" i="163"/>
  <c r="D11" i="163"/>
  <c r="B30" i="162"/>
  <c r="B25" i="162"/>
  <c r="B20" i="162"/>
  <c r="B16" i="162"/>
  <c r="D11" i="162"/>
  <c r="B30" i="161"/>
  <c r="B25" i="161"/>
  <c r="B20" i="161"/>
  <c r="B16" i="161"/>
  <c r="D11" i="161"/>
  <c r="B30" i="160"/>
  <c r="B25" i="160"/>
  <c r="B20" i="160"/>
  <c r="B16" i="160"/>
  <c r="D11" i="160"/>
  <c r="B30" i="159"/>
  <c r="B25" i="159"/>
  <c r="B20" i="159"/>
  <c r="B16" i="159"/>
  <c r="D11" i="159"/>
  <c r="B30" i="158"/>
  <c r="B25" i="158"/>
  <c r="B20" i="158"/>
  <c r="B16" i="158"/>
  <c r="D11" i="158"/>
  <c r="B30" i="157"/>
  <c r="B25" i="157"/>
  <c r="B20" i="157"/>
  <c r="B16" i="157"/>
  <c r="D11" i="157"/>
  <c r="B30" i="156"/>
  <c r="B25" i="156"/>
  <c r="B20" i="156"/>
  <c r="B16" i="156"/>
  <c r="D11" i="156"/>
  <c r="B30" i="155"/>
  <c r="B25" i="155"/>
  <c r="B20" i="155"/>
  <c r="B16" i="155"/>
  <c r="D11" i="155"/>
  <c r="B30" i="154"/>
  <c r="B25" i="154"/>
  <c r="B20" i="154"/>
  <c r="B16" i="154"/>
  <c r="D11" i="154"/>
  <c r="B30" i="153"/>
  <c r="B25" i="153"/>
  <c r="B20" i="153"/>
  <c r="B16" i="153"/>
  <c r="D11" i="153"/>
  <c r="B30" i="152"/>
  <c r="B25" i="152"/>
  <c r="B20" i="152"/>
  <c r="B16" i="152"/>
  <c r="D11" i="152"/>
  <c r="B30" i="151"/>
  <c r="B25" i="151"/>
  <c r="B20" i="151"/>
  <c r="B16" i="151"/>
  <c r="D11" i="151"/>
  <c r="B30" i="150"/>
  <c r="B25" i="150"/>
  <c r="B20" i="150"/>
  <c r="B16" i="150"/>
  <c r="D11" i="150"/>
  <c r="B30" i="149"/>
  <c r="B25" i="149"/>
  <c r="B20" i="149"/>
  <c r="B16" i="149"/>
  <c r="D11" i="149"/>
  <c r="B30" i="148"/>
  <c r="B25" i="148"/>
  <c r="B20" i="148"/>
  <c r="B16" i="148"/>
  <c r="D11" i="148"/>
  <c r="B30" i="147"/>
  <c r="B25" i="147"/>
  <c r="B20" i="147"/>
  <c r="B16" i="147"/>
  <c r="G30" i="147"/>
  <c r="D11" i="147"/>
  <c r="B30" i="146"/>
  <c r="B25" i="146"/>
  <c r="B20" i="146"/>
  <c r="B16" i="146"/>
  <c r="D11" i="146"/>
  <c r="B30" i="145"/>
  <c r="B25" i="145"/>
  <c r="B20" i="145"/>
  <c r="B16" i="145"/>
  <c r="D11" i="145"/>
  <c r="B30" i="144"/>
  <c r="B25" i="144"/>
  <c r="B20" i="144"/>
  <c r="B16" i="144"/>
  <c r="G30" i="144"/>
  <c r="D11" i="144"/>
  <c r="B30" i="143"/>
  <c r="B25" i="143"/>
  <c r="B20" i="143"/>
  <c r="B16" i="143"/>
  <c r="D11" i="143"/>
  <c r="B30" i="142"/>
  <c r="B25" i="142"/>
  <c r="B20" i="142"/>
  <c r="B16" i="142"/>
  <c r="G30" i="142"/>
  <c r="D11" i="142"/>
  <c r="B30" i="141"/>
  <c r="B25" i="141"/>
  <c r="B20" i="141"/>
  <c r="B16" i="141"/>
  <c r="D11" i="141"/>
  <c r="B30" i="140"/>
  <c r="B25" i="140"/>
  <c r="B20" i="140"/>
  <c r="B16" i="140"/>
  <c r="D11" i="140"/>
  <c r="B30" i="139"/>
  <c r="B25" i="139"/>
  <c r="B20" i="139"/>
  <c r="B16" i="139"/>
  <c r="D11" i="139"/>
  <c r="B30" i="138"/>
  <c r="B25" i="138"/>
  <c r="B20" i="138"/>
  <c r="B16" i="138"/>
  <c r="D11" i="138"/>
  <c r="B30" i="137"/>
  <c r="B25" i="137"/>
  <c r="B20" i="137"/>
  <c r="B16" i="137"/>
  <c r="D11" i="137"/>
  <c r="D12" i="136"/>
  <c r="G30" i="136" s="1"/>
  <c r="B3" i="136"/>
  <c r="D30" i="136" s="1"/>
  <c r="B30" i="136"/>
  <c r="B25" i="136"/>
  <c r="B20" i="136"/>
  <c r="B16" i="136"/>
  <c r="D11" i="136"/>
  <c r="D12" i="135"/>
  <c r="B3" i="135"/>
  <c r="D30" i="135" s="1"/>
  <c r="D12" i="134"/>
  <c r="G30" i="134" s="1"/>
  <c r="B3" i="134"/>
  <c r="D30" i="134" s="1"/>
  <c r="D12" i="133"/>
  <c r="G30" i="133" s="1"/>
  <c r="B3" i="133"/>
  <c r="D30" i="133" s="1"/>
  <c r="D12" i="132"/>
  <c r="G30" i="132" s="1"/>
  <c r="B3" i="132"/>
  <c r="D30" i="132" s="1"/>
  <c r="D12" i="131"/>
  <c r="B3" i="131"/>
  <c r="D30" i="131" s="1"/>
  <c r="D12" i="130"/>
  <c r="G30" i="130" s="1"/>
  <c r="B3" i="130"/>
  <c r="D30" i="130" s="1"/>
  <c r="D12" i="129"/>
  <c r="G30" i="129" s="1"/>
  <c r="B3" i="129"/>
  <c r="D30" i="129" s="1"/>
  <c r="D12" i="128"/>
  <c r="G30" i="128" s="1"/>
  <c r="B3" i="128"/>
  <c r="D30" i="128" s="1"/>
  <c r="D12" i="127"/>
  <c r="B3" i="127"/>
  <c r="D30" i="127" s="1"/>
  <c r="D12" i="126"/>
  <c r="G30" i="126" s="1"/>
  <c r="B3" i="126"/>
  <c r="D30" i="126" s="1"/>
  <c r="D12" i="125"/>
  <c r="G30" i="125" s="1"/>
  <c r="B3" i="125"/>
  <c r="D30" i="125" s="1"/>
  <c r="D12" i="124"/>
  <c r="B3" i="124"/>
  <c r="D30" i="124" s="1"/>
  <c r="D12" i="123"/>
  <c r="G30" i="123" s="1"/>
  <c r="B3" i="123"/>
  <c r="D30" i="123" s="1"/>
  <c r="D12" i="122"/>
  <c r="G30" i="122" s="1"/>
  <c r="B3" i="122"/>
  <c r="D30" i="122" s="1"/>
  <c r="D12" i="121"/>
  <c r="G30" i="121" s="1"/>
  <c r="B3" i="121"/>
  <c r="D30" i="121" s="1"/>
  <c r="D12" i="120"/>
  <c r="G30" i="120" s="1"/>
  <c r="B3" i="120"/>
  <c r="D30" i="120" s="1"/>
  <c r="D12" i="119"/>
  <c r="G30" i="119" s="1"/>
  <c r="B3" i="119"/>
  <c r="D30" i="119" s="1"/>
  <c r="D12" i="118"/>
  <c r="G30" i="118" s="1"/>
  <c r="B3" i="118"/>
  <c r="D30" i="118" s="1"/>
  <c r="D12" i="117"/>
  <c r="G30" i="117" s="1"/>
  <c r="B3" i="117"/>
  <c r="D30" i="117" s="1"/>
  <c r="D12" i="116"/>
  <c r="B3" i="116"/>
  <c r="D30" i="116" s="1"/>
  <c r="D12" i="115"/>
  <c r="B3" i="115"/>
  <c r="D30" i="115" s="1"/>
  <c r="D12" i="114"/>
  <c r="G30" i="114" s="1"/>
  <c r="B3" i="114"/>
  <c r="D30" i="114" s="1"/>
  <c r="D12" i="113"/>
  <c r="G30" i="113" s="1"/>
  <c r="B3" i="113"/>
  <c r="D30" i="113" s="1"/>
  <c r="D12" i="112"/>
  <c r="G30" i="112" s="1"/>
  <c r="B3" i="112"/>
  <c r="D30" i="112" s="1"/>
  <c r="D12" i="111"/>
  <c r="B3" i="111"/>
  <c r="D30" i="111" s="1"/>
  <c r="D12" i="110"/>
  <c r="G30" i="110" s="1"/>
  <c r="B3" i="110"/>
  <c r="D30" i="110" s="1"/>
  <c r="D12" i="109"/>
  <c r="G30" i="109" s="1"/>
  <c r="B3" i="109"/>
  <c r="D30" i="109" s="1"/>
  <c r="D12" i="108"/>
  <c r="B3" i="108"/>
  <c r="D30" i="108" s="1"/>
  <c r="D12" i="107"/>
  <c r="G30" i="107" s="1"/>
  <c r="B3" i="107"/>
  <c r="D30" i="107" s="1"/>
  <c r="D12" i="106"/>
  <c r="G30" i="106" s="1"/>
  <c r="B3" i="106"/>
  <c r="D30" i="106" s="1"/>
  <c r="D12" i="105"/>
  <c r="G30" i="105" s="1"/>
  <c r="B3" i="105"/>
  <c r="D30" i="105" s="1"/>
  <c r="D12" i="104"/>
  <c r="G30" i="104" s="1"/>
  <c r="B3" i="104"/>
  <c r="D30" i="104" s="1"/>
  <c r="D12" i="103"/>
  <c r="B3" i="103"/>
  <c r="D30" i="103" s="1"/>
  <c r="D12" i="102"/>
  <c r="G30" i="102" s="1"/>
  <c r="B3" i="102"/>
  <c r="D30" i="102" s="1"/>
  <c r="D12" i="101"/>
  <c r="G30" i="101" s="1"/>
  <c r="B3" i="101"/>
  <c r="D30" i="101" s="1"/>
  <c r="D12" i="100"/>
  <c r="G30" i="100" s="1"/>
  <c r="B3" i="100"/>
  <c r="D30" i="100" s="1"/>
  <c r="D12" i="99"/>
  <c r="G30" i="99" s="1"/>
  <c r="B3" i="99"/>
  <c r="D30" i="99" s="1"/>
  <c r="D12" i="98"/>
  <c r="G30" i="98" s="1"/>
  <c r="B3" i="98"/>
  <c r="D30" i="98" s="1"/>
  <c r="D12" i="97"/>
  <c r="G30" i="97" s="1"/>
  <c r="B3" i="97"/>
  <c r="D30" i="97" s="1"/>
  <c r="D12" i="96"/>
  <c r="G30" i="96" s="1"/>
  <c r="B3" i="96"/>
  <c r="D30" i="96" s="1"/>
  <c r="D12" i="95"/>
  <c r="B3" i="95"/>
  <c r="D30" i="95" s="1"/>
  <c r="D12" i="94"/>
  <c r="G30" i="94" s="1"/>
  <c r="B3" i="94"/>
  <c r="D30" i="94" s="1"/>
  <c r="D12" i="93"/>
  <c r="G30" i="93" s="1"/>
  <c r="B3" i="93"/>
  <c r="D30" i="93" s="1"/>
  <c r="D12" i="92"/>
  <c r="G30" i="92" s="1"/>
  <c r="B3" i="92"/>
  <c r="D30" i="92" s="1"/>
  <c r="D12" i="91"/>
  <c r="B3" i="91"/>
  <c r="D30" i="91" s="1"/>
  <c r="D12" i="90"/>
  <c r="G30" i="90" s="1"/>
  <c r="B3" i="90"/>
  <c r="D30" i="90" s="1"/>
  <c r="D12" i="89"/>
  <c r="G30" i="89" s="1"/>
  <c r="B3" i="89"/>
  <c r="D30" i="89" s="1"/>
  <c r="D12" i="88"/>
  <c r="G30" i="88" s="1"/>
  <c r="B3" i="88"/>
  <c r="D30" i="88" s="1"/>
  <c r="D12" i="87"/>
  <c r="B3" i="87"/>
  <c r="D30" i="87" s="1"/>
  <c r="D12" i="86"/>
  <c r="G30" i="86" s="1"/>
  <c r="B3" i="86"/>
  <c r="D30" i="86" s="1"/>
  <c r="D12" i="85"/>
  <c r="G30" i="85" s="1"/>
  <c r="B3" i="85"/>
  <c r="D30" i="85" s="1"/>
  <c r="D12" i="84"/>
  <c r="G30" i="84" s="1"/>
  <c r="B3" i="84"/>
  <c r="D30" i="84" s="1"/>
  <c r="D12" i="83"/>
  <c r="G30" i="83" s="1"/>
  <c r="B3" i="83"/>
  <c r="D30" i="83" s="1"/>
  <c r="D12" i="82"/>
  <c r="G30" i="82" s="1"/>
  <c r="B3" i="82"/>
  <c r="D30" i="82" s="1"/>
  <c r="D12" i="81"/>
  <c r="G30" i="81" s="1"/>
  <c r="B3" i="81"/>
  <c r="D30" i="81" s="1"/>
  <c r="D12" i="80"/>
  <c r="G30" i="80" s="1"/>
  <c r="B3" i="80"/>
  <c r="D30" i="80" s="1"/>
  <c r="D12" i="79"/>
  <c r="G30" i="79" s="1"/>
  <c r="B3" i="79"/>
  <c r="D30" i="79" s="1"/>
  <c r="D12" i="78"/>
  <c r="G30" i="78" s="1"/>
  <c r="B3" i="78"/>
  <c r="D30" i="78" s="1"/>
  <c r="D12" i="77"/>
  <c r="G30" i="77" s="1"/>
  <c r="B3" i="77"/>
  <c r="D30" i="77" s="1"/>
  <c r="D12" i="76"/>
  <c r="G30" i="76" s="1"/>
  <c r="B3" i="76"/>
  <c r="D30" i="76" s="1"/>
  <c r="D12" i="75"/>
  <c r="G30" i="75" s="1"/>
  <c r="B3" i="75"/>
  <c r="D30" i="75" s="1"/>
  <c r="D12" i="74"/>
  <c r="G30" i="74" s="1"/>
  <c r="B3" i="74"/>
  <c r="D30" i="74" s="1"/>
  <c r="D12" i="73"/>
  <c r="G30" i="73" s="1"/>
  <c r="B3" i="73"/>
  <c r="D30" i="73" s="1"/>
  <c r="D12" i="72"/>
  <c r="G30" i="72" s="1"/>
  <c r="B3" i="72"/>
  <c r="D30" i="72" s="1"/>
  <c r="D12" i="71"/>
  <c r="B3" i="71"/>
  <c r="D30" i="71" s="1"/>
  <c r="D12" i="70"/>
  <c r="G30" i="70" s="1"/>
  <c r="B3" i="70"/>
  <c r="D30" i="70" s="1"/>
  <c r="D12" i="69"/>
  <c r="G30" i="69" s="1"/>
  <c r="B3" i="69"/>
  <c r="D30" i="69" s="1"/>
  <c r="D12" i="68"/>
  <c r="G30" i="68" s="1"/>
  <c r="B3" i="68"/>
  <c r="D30" i="68" s="1"/>
  <c r="D12" i="67"/>
  <c r="G30" i="67" s="1"/>
  <c r="B3" i="67"/>
  <c r="D30" i="67" s="1"/>
  <c r="D12" i="66"/>
  <c r="G30" i="66" s="1"/>
  <c r="B3" i="66"/>
  <c r="D30" i="66" s="1"/>
  <c r="D12" i="65"/>
  <c r="G30" i="65" s="1"/>
  <c r="B3" i="65"/>
  <c r="D30" i="65" s="1"/>
  <c r="D12" i="64"/>
  <c r="G30" i="64" s="1"/>
  <c r="B3" i="64"/>
  <c r="D30" i="64" s="1"/>
  <c r="D12" i="63"/>
  <c r="B3" i="63"/>
  <c r="D30" i="63" s="1"/>
  <c r="D12" i="62"/>
  <c r="G30" i="62" s="1"/>
  <c r="B3" i="62"/>
  <c r="D30" i="62" s="1"/>
  <c r="D12" i="61"/>
  <c r="G30" i="61" s="1"/>
  <c r="B3" i="61"/>
  <c r="D30" i="61" s="1"/>
  <c r="D12" i="60"/>
  <c r="G30" i="60" s="1"/>
  <c r="B3" i="60"/>
  <c r="D30" i="60" s="1"/>
  <c r="D12" i="59"/>
  <c r="B3" i="59"/>
  <c r="D30" i="59" s="1"/>
  <c r="D12" i="58"/>
  <c r="G30" i="58" s="1"/>
  <c r="B3" i="58"/>
  <c r="D30" i="58" s="1"/>
  <c r="D12" i="57"/>
  <c r="G30" i="57" s="1"/>
  <c r="B3" i="57"/>
  <c r="D30" i="57" s="1"/>
  <c r="D12" i="56"/>
  <c r="G30" i="56" s="1"/>
  <c r="B3" i="56"/>
  <c r="D30" i="56" s="1"/>
  <c r="D12" i="55"/>
  <c r="B3" i="55"/>
  <c r="D30" i="55" s="1"/>
  <c r="D12" i="54"/>
  <c r="G30" i="54" s="1"/>
  <c r="B3" i="54"/>
  <c r="D30" i="54" s="1"/>
  <c r="D12" i="53"/>
  <c r="G30" i="53" s="1"/>
  <c r="B3" i="53"/>
  <c r="D30" i="53" s="1"/>
  <c r="D12" i="52"/>
  <c r="G30" i="52" s="1"/>
  <c r="B3" i="52"/>
  <c r="D30" i="52" s="1"/>
  <c r="D12" i="51"/>
  <c r="G30" i="51" s="1"/>
  <c r="B3" i="51"/>
  <c r="D30" i="51" s="1"/>
  <c r="D12" i="50"/>
  <c r="G30" i="50" s="1"/>
  <c r="B3" i="50"/>
  <c r="D30" i="50" s="1"/>
  <c r="D12" i="49"/>
  <c r="G30" i="49" s="1"/>
  <c r="B3" i="49"/>
  <c r="D30" i="49" s="1"/>
  <c r="D12" i="48"/>
  <c r="G30" i="48" s="1"/>
  <c r="B3" i="48"/>
  <c r="D30" i="48" s="1"/>
  <c r="D12" i="47"/>
  <c r="G30" i="47" s="1"/>
  <c r="B3" i="47"/>
  <c r="D30" i="47" s="1"/>
  <c r="D12" i="46"/>
  <c r="G30" i="46" s="1"/>
  <c r="B3" i="46"/>
  <c r="D30" i="46" s="1"/>
  <c r="D12" i="45"/>
  <c r="G30" i="45" s="1"/>
  <c r="B3" i="45"/>
  <c r="D30" i="45" s="1"/>
  <c r="D12" i="44"/>
  <c r="G30" i="44" s="1"/>
  <c r="B3" i="44"/>
  <c r="D30" i="44" s="1"/>
  <c r="D12" i="43"/>
  <c r="G30" i="43" s="1"/>
  <c r="B3" i="43"/>
  <c r="D30" i="43" s="1"/>
  <c r="D12" i="42"/>
  <c r="G30" i="42" s="1"/>
  <c r="B3" i="42"/>
  <c r="D30" i="42" s="1"/>
  <c r="D12" i="41"/>
  <c r="G30" i="41" s="1"/>
  <c r="B3" i="41"/>
  <c r="D30" i="41" s="1"/>
  <c r="D12" i="40"/>
  <c r="G30" i="40" s="1"/>
  <c r="B3" i="40"/>
  <c r="D30" i="40" s="1"/>
  <c r="D12" i="39"/>
  <c r="B3" i="39"/>
  <c r="D30" i="39" s="1"/>
  <c r="D12" i="38"/>
  <c r="G30" i="38" s="1"/>
  <c r="B3" i="38"/>
  <c r="D30" i="38" s="1"/>
  <c r="D12" i="37"/>
  <c r="G30" i="37" s="1"/>
  <c r="B3" i="37"/>
  <c r="D30" i="37" s="1"/>
  <c r="D12" i="36"/>
  <c r="G30" i="36" s="1"/>
  <c r="B3" i="36"/>
  <c r="D30" i="36" s="1"/>
  <c r="D12" i="35"/>
  <c r="G30" i="35" s="1"/>
  <c r="B3" i="35"/>
  <c r="D30" i="35" s="1"/>
  <c r="D12" i="34"/>
  <c r="G30" i="34" s="1"/>
  <c r="B3" i="34"/>
  <c r="D30" i="34" s="1"/>
  <c r="D12" i="33"/>
  <c r="G30" i="33" s="1"/>
  <c r="B3" i="33"/>
  <c r="D30" i="33" s="1"/>
  <c r="D12" i="32"/>
  <c r="G30" i="32" s="1"/>
  <c r="B3" i="32"/>
  <c r="D30" i="32" s="1"/>
  <c r="D12" i="31"/>
  <c r="B3" i="31"/>
  <c r="D30" i="31" s="1"/>
  <c r="D12" i="30"/>
  <c r="G30" i="30" s="1"/>
  <c r="B3" i="30"/>
  <c r="D30" i="30" s="1"/>
  <c r="D12" i="29"/>
  <c r="G30" i="29" s="1"/>
  <c r="B3" i="29"/>
  <c r="D30" i="29" s="1"/>
  <c r="D12" i="28"/>
  <c r="G30" i="28" s="1"/>
  <c r="B3" i="28"/>
  <c r="D30" i="28" s="1"/>
  <c r="D12" i="27"/>
  <c r="B3" i="27"/>
  <c r="D30" i="27" s="1"/>
  <c r="D12" i="26"/>
  <c r="G30" i="26" s="1"/>
  <c r="B3" i="26"/>
  <c r="D30" i="26" s="1"/>
  <c r="D12" i="25"/>
  <c r="G30" i="25" s="1"/>
  <c r="B3" i="25"/>
  <c r="D30" i="25" s="1"/>
  <c r="D12" i="24"/>
  <c r="G30" i="24" s="1"/>
  <c r="B3" i="24"/>
  <c r="D30" i="24" s="1"/>
  <c r="D12" i="23"/>
  <c r="B3" i="23"/>
  <c r="D30" i="23" s="1"/>
  <c r="D12" i="22"/>
  <c r="G30" i="22" s="1"/>
  <c r="B3" i="22"/>
  <c r="D30" i="22" s="1"/>
  <c r="D12" i="21"/>
  <c r="G30" i="21" s="1"/>
  <c r="B3" i="21"/>
  <c r="D30" i="21" s="1"/>
  <c r="D12" i="20"/>
  <c r="G30" i="20" s="1"/>
  <c r="B3" i="20"/>
  <c r="D30" i="20" s="1"/>
  <c r="D12" i="19"/>
  <c r="G30" i="19" s="1"/>
  <c r="B3" i="19"/>
  <c r="D30" i="19" s="1"/>
  <c r="D12" i="18"/>
  <c r="G30" i="18" s="1"/>
  <c r="B3" i="18"/>
  <c r="D30" i="18" s="1"/>
  <c r="D12" i="17"/>
  <c r="G30" i="17" s="1"/>
  <c r="B3" i="17"/>
  <c r="D30" i="17" s="1"/>
  <c r="D12" i="16"/>
  <c r="G30" i="16" s="1"/>
  <c r="B3" i="16"/>
  <c r="D30" i="16" s="1"/>
  <c r="D12" i="15"/>
  <c r="G30" i="15" s="1"/>
  <c r="B3" i="15"/>
  <c r="D30" i="15" s="1"/>
  <c r="D12" i="14"/>
  <c r="G30" i="14" s="1"/>
  <c r="B3" i="14"/>
  <c r="D30" i="14" s="1"/>
  <c r="D12" i="13"/>
  <c r="G30" i="13" s="1"/>
  <c r="B3" i="13"/>
  <c r="D30" i="13" s="1"/>
  <c r="B30" i="135"/>
  <c r="B25" i="135"/>
  <c r="B20" i="135"/>
  <c r="B16" i="135"/>
  <c r="G30" i="135"/>
  <c r="D11" i="135"/>
  <c r="B30" i="134"/>
  <c r="B25" i="134"/>
  <c r="B20" i="134"/>
  <c r="B16" i="134"/>
  <c r="D11" i="134"/>
  <c r="B30" i="133"/>
  <c r="B25" i="133"/>
  <c r="B20" i="133"/>
  <c r="B16" i="133"/>
  <c r="D11" i="133"/>
  <c r="B30" i="132"/>
  <c r="B25" i="132"/>
  <c r="B20" i="132"/>
  <c r="B16" i="132"/>
  <c r="D11" i="132"/>
  <c r="B30" i="131"/>
  <c r="B25" i="131"/>
  <c r="B20" i="131"/>
  <c r="B16" i="131"/>
  <c r="G30" i="131"/>
  <c r="D11" i="131"/>
  <c r="B30" i="130"/>
  <c r="B25" i="130"/>
  <c r="B20" i="130"/>
  <c r="B16" i="130"/>
  <c r="D11" i="130"/>
  <c r="B30" i="129"/>
  <c r="B25" i="129"/>
  <c r="B20" i="129"/>
  <c r="B16" i="129"/>
  <c r="D11" i="129"/>
  <c r="B30" i="128"/>
  <c r="B25" i="128"/>
  <c r="B20" i="128"/>
  <c r="B16" i="128"/>
  <c r="D11" i="128"/>
  <c r="B30" i="127"/>
  <c r="B25" i="127"/>
  <c r="B20" i="127"/>
  <c r="B16" i="127"/>
  <c r="G30" i="127"/>
  <c r="D11" i="127"/>
  <c r="B30" i="126"/>
  <c r="B25" i="126"/>
  <c r="B20" i="126"/>
  <c r="B16" i="126"/>
  <c r="D11" i="126"/>
  <c r="B30" i="125"/>
  <c r="B25" i="125"/>
  <c r="B20" i="125"/>
  <c r="B16" i="125"/>
  <c r="D11" i="125"/>
  <c r="B30" i="124"/>
  <c r="B25" i="124"/>
  <c r="B20" i="124"/>
  <c r="B16" i="124"/>
  <c r="G30" i="124"/>
  <c r="D11" i="124"/>
  <c r="B30" i="123"/>
  <c r="B25" i="123"/>
  <c r="B20" i="123"/>
  <c r="B16" i="123"/>
  <c r="D11" i="123"/>
  <c r="B30" i="122"/>
  <c r="B25" i="122"/>
  <c r="B20" i="122"/>
  <c r="B16" i="122"/>
  <c r="D11" i="122"/>
  <c r="B30" i="121"/>
  <c r="B25" i="121"/>
  <c r="B20" i="121"/>
  <c r="B16" i="121"/>
  <c r="D11" i="121"/>
  <c r="B30" i="120"/>
  <c r="B25" i="120"/>
  <c r="B20" i="120"/>
  <c r="B16" i="120"/>
  <c r="D11" i="120"/>
  <c r="B30" i="119"/>
  <c r="B25" i="119"/>
  <c r="B20" i="119"/>
  <c r="B16" i="119"/>
  <c r="D11" i="119"/>
  <c r="B30" i="118"/>
  <c r="B25" i="118"/>
  <c r="B20" i="118"/>
  <c r="B16" i="118"/>
  <c r="D11" i="118"/>
  <c r="B30" i="117"/>
  <c r="B25" i="117"/>
  <c r="B20" i="117"/>
  <c r="B16" i="117"/>
  <c r="D11" i="117"/>
  <c r="B30" i="116"/>
  <c r="B25" i="116"/>
  <c r="B20" i="116"/>
  <c r="B16" i="116"/>
  <c r="G30" i="116"/>
  <c r="D11" i="116"/>
  <c r="B30" i="115"/>
  <c r="B25" i="115"/>
  <c r="B20" i="115"/>
  <c r="B16" i="115"/>
  <c r="G30" i="115"/>
  <c r="D11" i="115"/>
  <c r="B30" i="114"/>
  <c r="B25" i="114"/>
  <c r="B20" i="114"/>
  <c r="B16" i="114"/>
  <c r="D11" i="114"/>
  <c r="B30" i="113"/>
  <c r="B25" i="113"/>
  <c r="B20" i="113"/>
  <c r="B16" i="113"/>
  <c r="D11" i="113"/>
  <c r="B30" i="112"/>
  <c r="B25" i="112"/>
  <c r="B20" i="112"/>
  <c r="B16" i="112"/>
  <c r="D11" i="112"/>
  <c r="B30" i="111"/>
  <c r="B25" i="111"/>
  <c r="B20" i="111"/>
  <c r="B16" i="111"/>
  <c r="G30" i="111"/>
  <c r="D11" i="111"/>
  <c r="B30" i="110"/>
  <c r="B25" i="110"/>
  <c r="B20" i="110"/>
  <c r="B16" i="110"/>
  <c r="D11" i="110"/>
  <c r="B30" i="109"/>
  <c r="B25" i="109"/>
  <c r="B20" i="109"/>
  <c r="B16" i="109"/>
  <c r="D11" i="109"/>
  <c r="B30" i="108"/>
  <c r="B25" i="108"/>
  <c r="B20" i="108"/>
  <c r="B16" i="108"/>
  <c r="G30" i="108"/>
  <c r="D11" i="108"/>
  <c r="B30" i="107"/>
  <c r="B25" i="107"/>
  <c r="B20" i="107"/>
  <c r="B16" i="107"/>
  <c r="D11" i="107"/>
  <c r="B30" i="106"/>
  <c r="B25" i="106"/>
  <c r="B20" i="106"/>
  <c r="B16" i="106"/>
  <c r="D11" i="106"/>
  <c r="B30" i="105"/>
  <c r="B25" i="105"/>
  <c r="B20" i="105"/>
  <c r="B16" i="105"/>
  <c r="D11" i="105"/>
  <c r="B30" i="104"/>
  <c r="B25" i="104"/>
  <c r="B20" i="104"/>
  <c r="B16" i="104"/>
  <c r="D11" i="104"/>
  <c r="B30" i="103"/>
  <c r="B25" i="103"/>
  <c r="B20" i="103"/>
  <c r="B16" i="103"/>
  <c r="G30" i="103"/>
  <c r="D11" i="103"/>
  <c r="B30" i="102"/>
  <c r="B25" i="102"/>
  <c r="B20" i="102"/>
  <c r="B16" i="102"/>
  <c r="D11" i="102"/>
  <c r="B30" i="101"/>
  <c r="B25" i="101"/>
  <c r="B20" i="101"/>
  <c r="B16" i="101"/>
  <c r="D11" i="101"/>
  <c r="B30" i="100"/>
  <c r="B25" i="100"/>
  <c r="B20" i="100"/>
  <c r="B16" i="100"/>
  <c r="D11" i="100"/>
  <c r="B30" i="99"/>
  <c r="B25" i="99"/>
  <c r="B20" i="99"/>
  <c r="B16" i="99"/>
  <c r="D11" i="99"/>
  <c r="B30" i="98"/>
  <c r="B25" i="98"/>
  <c r="B20" i="98"/>
  <c r="B16" i="98"/>
  <c r="D11" i="98"/>
  <c r="B30" i="97"/>
  <c r="B25" i="97"/>
  <c r="B20" i="97"/>
  <c r="B16" i="97"/>
  <c r="D11" i="97"/>
  <c r="B30" i="96"/>
  <c r="B25" i="96"/>
  <c r="B20" i="96"/>
  <c r="B16" i="96"/>
  <c r="D11" i="96"/>
  <c r="B30" i="95"/>
  <c r="B25" i="95"/>
  <c r="B20" i="95"/>
  <c r="B16" i="95"/>
  <c r="G30" i="95"/>
  <c r="D11" i="95"/>
  <c r="B30" i="94"/>
  <c r="B25" i="94"/>
  <c r="B20" i="94"/>
  <c r="B16" i="94"/>
  <c r="D11" i="94"/>
  <c r="B30" i="93"/>
  <c r="B25" i="93"/>
  <c r="B20" i="93"/>
  <c r="B16" i="93"/>
  <c r="D11" i="93"/>
  <c r="B30" i="92"/>
  <c r="B25" i="92"/>
  <c r="B20" i="92"/>
  <c r="B16" i="92"/>
  <c r="D11" i="92"/>
  <c r="B30" i="91"/>
  <c r="B25" i="91"/>
  <c r="B20" i="91"/>
  <c r="B16" i="91"/>
  <c r="G30" i="91"/>
  <c r="D11" i="91"/>
  <c r="B30" i="90"/>
  <c r="B25" i="90"/>
  <c r="B20" i="90"/>
  <c r="B16" i="90"/>
  <c r="D11" i="90"/>
  <c r="B30" i="89"/>
  <c r="B25" i="89"/>
  <c r="B20" i="89"/>
  <c r="B16" i="89"/>
  <c r="D11" i="89"/>
  <c r="B30" i="88"/>
  <c r="B25" i="88"/>
  <c r="B20" i="88"/>
  <c r="B16" i="88"/>
  <c r="D11" i="88"/>
  <c r="B30" i="87"/>
  <c r="B25" i="87"/>
  <c r="B20" i="87"/>
  <c r="B16" i="87"/>
  <c r="G30" i="87"/>
  <c r="D11" i="87"/>
  <c r="B30" i="86"/>
  <c r="B25" i="86"/>
  <c r="B20" i="86"/>
  <c r="B16" i="86"/>
  <c r="D11" i="86"/>
  <c r="B30" i="85"/>
  <c r="B25" i="85"/>
  <c r="B20" i="85"/>
  <c r="B16" i="85"/>
  <c r="D11" i="85"/>
  <c r="B30" i="84"/>
  <c r="B25" i="84"/>
  <c r="B20" i="84"/>
  <c r="B16" i="84"/>
  <c r="D11" i="84"/>
  <c r="B30" i="83"/>
  <c r="B25" i="83"/>
  <c r="B20" i="83"/>
  <c r="B16" i="83"/>
  <c r="D11" i="83"/>
  <c r="B30" i="82"/>
  <c r="B25" i="82"/>
  <c r="B20" i="82"/>
  <c r="B16" i="82"/>
  <c r="D11" i="82"/>
  <c r="B30" i="81"/>
  <c r="B25" i="81"/>
  <c r="B20" i="81"/>
  <c r="B16" i="81"/>
  <c r="D11" i="81"/>
  <c r="B30" i="80"/>
  <c r="B25" i="80"/>
  <c r="B20" i="80"/>
  <c r="B16" i="80"/>
  <c r="D11" i="80"/>
  <c r="B30" i="79"/>
  <c r="B25" i="79"/>
  <c r="B20" i="79"/>
  <c r="B16" i="79"/>
  <c r="D11" i="79"/>
  <c r="B30" i="78"/>
  <c r="B25" i="78"/>
  <c r="B20" i="78"/>
  <c r="B16" i="78"/>
  <c r="D11" i="78"/>
  <c r="B30" i="77"/>
  <c r="B25" i="77"/>
  <c r="B20" i="77"/>
  <c r="B16" i="77"/>
  <c r="D11" i="77"/>
  <c r="B30" i="76"/>
  <c r="B25" i="76"/>
  <c r="B20" i="76"/>
  <c r="B16" i="76"/>
  <c r="D11" i="76"/>
  <c r="B30" i="75"/>
  <c r="B25" i="75"/>
  <c r="B20" i="75"/>
  <c r="B16" i="75"/>
  <c r="D11" i="75"/>
  <c r="B30" i="74"/>
  <c r="B25" i="74"/>
  <c r="B20" i="74"/>
  <c r="B16" i="74"/>
  <c r="D11" i="74"/>
  <c r="B30" i="73"/>
  <c r="B25" i="73"/>
  <c r="B20" i="73"/>
  <c r="B16" i="73"/>
  <c r="D11" i="73"/>
  <c r="B30" i="72"/>
  <c r="B25" i="72"/>
  <c r="B20" i="72"/>
  <c r="B16" i="72"/>
  <c r="D11" i="72"/>
  <c r="B30" i="71"/>
  <c r="B25" i="71"/>
  <c r="B20" i="71"/>
  <c r="B16" i="71"/>
  <c r="G30" i="71"/>
  <c r="D11" i="71"/>
  <c r="B30" i="70"/>
  <c r="B25" i="70"/>
  <c r="B20" i="70"/>
  <c r="B16" i="70"/>
  <c r="D11" i="70"/>
  <c r="B30" i="69"/>
  <c r="B25" i="69"/>
  <c r="B20" i="69"/>
  <c r="B16" i="69"/>
  <c r="D11" i="69"/>
  <c r="B30" i="68"/>
  <c r="B25" i="68"/>
  <c r="B20" i="68"/>
  <c r="B16" i="68"/>
  <c r="D11" i="68"/>
  <c r="B30" i="67"/>
  <c r="B25" i="67"/>
  <c r="B20" i="67"/>
  <c r="B16" i="67"/>
  <c r="D11" i="67"/>
  <c r="B30" i="66"/>
  <c r="B25" i="66"/>
  <c r="B20" i="66"/>
  <c r="B16" i="66"/>
  <c r="D11" i="66"/>
  <c r="B30" i="65"/>
  <c r="B25" i="65"/>
  <c r="B20" i="65"/>
  <c r="B16" i="65"/>
  <c r="D11" i="65"/>
  <c r="B30" i="64"/>
  <c r="B25" i="64"/>
  <c r="B20" i="64"/>
  <c r="B16" i="64"/>
  <c r="D11" i="64"/>
  <c r="B30" i="63"/>
  <c r="B25" i="63"/>
  <c r="B20" i="63"/>
  <c r="B16" i="63"/>
  <c r="G30" i="63"/>
  <c r="D11" i="63"/>
  <c r="B30" i="62"/>
  <c r="B25" i="62"/>
  <c r="B20" i="62"/>
  <c r="B16" i="62"/>
  <c r="D11" i="62"/>
  <c r="B30" i="61"/>
  <c r="B25" i="61"/>
  <c r="B20" i="61"/>
  <c r="B16" i="61"/>
  <c r="D11" i="61"/>
  <c r="B30" i="60"/>
  <c r="B25" i="60"/>
  <c r="B20" i="60"/>
  <c r="B16" i="60"/>
  <c r="D11" i="60"/>
  <c r="B30" i="59"/>
  <c r="B25" i="59"/>
  <c r="B20" i="59"/>
  <c r="B16" i="59"/>
  <c r="G30" i="59"/>
  <c r="D11" i="59"/>
  <c r="B30" i="58"/>
  <c r="B25" i="58"/>
  <c r="B20" i="58"/>
  <c r="B16" i="58"/>
  <c r="D11" i="58"/>
  <c r="B30" i="57"/>
  <c r="B25" i="57"/>
  <c r="B20" i="57"/>
  <c r="B16" i="57"/>
  <c r="D11" i="57"/>
  <c r="B30" i="56"/>
  <c r="B25" i="56"/>
  <c r="B20" i="56"/>
  <c r="B16" i="56"/>
  <c r="D11" i="56"/>
  <c r="B30" i="55"/>
  <c r="B25" i="55"/>
  <c r="B20" i="55"/>
  <c r="B16" i="55"/>
  <c r="G30" i="55"/>
  <c r="D11" i="55"/>
  <c r="B30" i="54"/>
  <c r="B25" i="54"/>
  <c r="B20" i="54"/>
  <c r="B16" i="54"/>
  <c r="D11" i="54"/>
  <c r="B30" i="53"/>
  <c r="B25" i="53"/>
  <c r="B20" i="53"/>
  <c r="B16" i="53"/>
  <c r="D11" i="53"/>
  <c r="B30" i="52"/>
  <c r="B25" i="52"/>
  <c r="B20" i="52"/>
  <c r="B16" i="52"/>
  <c r="D11" i="52"/>
  <c r="B30" i="51"/>
  <c r="B25" i="51"/>
  <c r="B20" i="51"/>
  <c r="B16" i="51"/>
  <c r="D11" i="51"/>
  <c r="B30" i="50"/>
  <c r="B25" i="50"/>
  <c r="B20" i="50"/>
  <c r="B16" i="50"/>
  <c r="D11" i="50"/>
  <c r="B30" i="49"/>
  <c r="B25" i="49"/>
  <c r="B20" i="49"/>
  <c r="B16" i="49"/>
  <c r="D11" i="49"/>
  <c r="B30" i="48"/>
  <c r="B25" i="48"/>
  <c r="B20" i="48"/>
  <c r="B16" i="48"/>
  <c r="D11" i="48"/>
  <c r="B30" i="47"/>
  <c r="B25" i="47"/>
  <c r="B20" i="47"/>
  <c r="B16" i="47"/>
  <c r="D11" i="47"/>
  <c r="B30" i="46"/>
  <c r="B25" i="46"/>
  <c r="B20" i="46"/>
  <c r="B16" i="46"/>
  <c r="D11" i="46"/>
  <c r="B30" i="45"/>
  <c r="B25" i="45"/>
  <c r="B20" i="45"/>
  <c r="B16" i="45"/>
  <c r="D11" i="45"/>
  <c r="B30" i="44"/>
  <c r="B25" i="44"/>
  <c r="B20" i="44"/>
  <c r="B16" i="44"/>
  <c r="D11" i="44"/>
  <c r="B30" i="43"/>
  <c r="B25" i="43"/>
  <c r="B20" i="43"/>
  <c r="B16" i="43"/>
  <c r="D11" i="43"/>
  <c r="B30" i="42"/>
  <c r="B25" i="42"/>
  <c r="B20" i="42"/>
  <c r="B16" i="42"/>
  <c r="D11" i="42"/>
  <c r="B30" i="41"/>
  <c r="B25" i="41"/>
  <c r="B20" i="41"/>
  <c r="B16" i="41"/>
  <c r="D11" i="41"/>
  <c r="B30" i="40"/>
  <c r="B25" i="40"/>
  <c r="B20" i="40"/>
  <c r="B16" i="40"/>
  <c r="D11" i="40"/>
  <c r="B30" i="39"/>
  <c r="B25" i="39"/>
  <c r="B20" i="39"/>
  <c r="B16" i="39"/>
  <c r="G30" i="39"/>
  <c r="D11" i="39"/>
  <c r="B30" i="38"/>
  <c r="B25" i="38"/>
  <c r="B20" i="38"/>
  <c r="B16" i="38"/>
  <c r="D11" i="38"/>
  <c r="B30" i="37"/>
  <c r="B25" i="37"/>
  <c r="B20" i="37"/>
  <c r="B16" i="37"/>
  <c r="D11" i="37"/>
  <c r="B30" i="36"/>
  <c r="B25" i="36"/>
  <c r="B20" i="36"/>
  <c r="B16" i="36"/>
  <c r="D11" i="36"/>
  <c r="B30" i="35"/>
  <c r="B25" i="35"/>
  <c r="B20" i="35"/>
  <c r="B16" i="35"/>
  <c r="D11" i="35"/>
  <c r="B30" i="34"/>
  <c r="B25" i="34"/>
  <c r="B20" i="34"/>
  <c r="B16" i="34"/>
  <c r="D11" i="34"/>
  <c r="B30" i="33"/>
  <c r="B25" i="33"/>
  <c r="B20" i="33"/>
  <c r="B16" i="33"/>
  <c r="D11" i="33"/>
  <c r="B30" i="32"/>
  <c r="B25" i="32"/>
  <c r="B20" i="32"/>
  <c r="B16" i="32"/>
  <c r="D11" i="32"/>
  <c r="B30" i="31"/>
  <c r="B25" i="31"/>
  <c r="B20" i="31"/>
  <c r="B16" i="31"/>
  <c r="G30" i="31"/>
  <c r="D11" i="31"/>
  <c r="B30" i="30"/>
  <c r="B25" i="30"/>
  <c r="B20" i="30"/>
  <c r="B16" i="30"/>
  <c r="D11" i="30"/>
  <c r="B30" i="29"/>
  <c r="B25" i="29"/>
  <c r="B20" i="29"/>
  <c r="B16" i="29"/>
  <c r="D11" i="29"/>
  <c r="B30" i="28"/>
  <c r="B25" i="28"/>
  <c r="B20" i="28"/>
  <c r="B16" i="28"/>
  <c r="D11" i="28"/>
  <c r="B30" i="27"/>
  <c r="B25" i="27"/>
  <c r="B20" i="27"/>
  <c r="B16" i="27"/>
  <c r="G30" i="27"/>
  <c r="D11" i="27"/>
  <c r="B30" i="26"/>
  <c r="B25" i="26"/>
  <c r="B20" i="26"/>
  <c r="B16" i="26"/>
  <c r="D11" i="26"/>
  <c r="B30" i="25"/>
  <c r="B25" i="25"/>
  <c r="B20" i="25"/>
  <c r="B16" i="25"/>
  <c r="D11" i="25"/>
  <c r="B30" i="24"/>
  <c r="B25" i="24"/>
  <c r="B20" i="24"/>
  <c r="B16" i="24"/>
  <c r="D11" i="24"/>
  <c r="B30" i="23"/>
  <c r="B25" i="23"/>
  <c r="B20" i="23"/>
  <c r="B16" i="23"/>
  <c r="G30" i="23"/>
  <c r="D11" i="23"/>
  <c r="B30" i="22"/>
  <c r="B25" i="22"/>
  <c r="B20" i="22"/>
  <c r="B16" i="22"/>
  <c r="D11" i="22"/>
  <c r="B30" i="21"/>
  <c r="B25" i="21"/>
  <c r="B20" i="21"/>
  <c r="B16" i="21"/>
  <c r="D11" i="21"/>
  <c r="B30" i="20"/>
  <c r="B25" i="20"/>
  <c r="B20" i="20"/>
  <c r="B16" i="20"/>
  <c r="D11" i="20"/>
  <c r="B30" i="19"/>
  <c r="B25" i="19"/>
  <c r="B20" i="19"/>
  <c r="B16" i="19"/>
  <c r="D11" i="19"/>
  <c r="B30" i="18"/>
  <c r="B25" i="18"/>
  <c r="B20" i="18"/>
  <c r="B16" i="18"/>
  <c r="D11" i="18"/>
  <c r="B30" i="17"/>
  <c r="B25" i="17"/>
  <c r="B20" i="17"/>
  <c r="B16" i="17"/>
  <c r="D11" i="17"/>
  <c r="B30" i="16"/>
  <c r="B25" i="16"/>
  <c r="B20" i="16"/>
  <c r="B16" i="16"/>
  <c r="D11" i="16"/>
  <c r="B30" i="15"/>
  <c r="B25" i="15"/>
  <c r="B20" i="15"/>
  <c r="B16" i="15"/>
  <c r="D11" i="15"/>
  <c r="B30" i="14"/>
  <c r="B25" i="14"/>
  <c r="B20" i="14"/>
  <c r="B16" i="14"/>
  <c r="D11" i="14"/>
  <c r="B30" i="13"/>
  <c r="B25" i="13"/>
  <c r="B20" i="13"/>
  <c r="B16" i="13"/>
  <c r="D11" i="13"/>
  <c r="D12" i="12"/>
  <c r="G30" i="12" s="1"/>
  <c r="B3" i="12"/>
  <c r="D30" i="12" s="1"/>
  <c r="D12" i="11"/>
  <c r="G30" i="11" s="1"/>
  <c r="B3" i="11"/>
  <c r="D30" i="11" s="1"/>
  <c r="B30" i="11"/>
  <c r="B25" i="11"/>
  <c r="B20" i="11"/>
  <c r="B16" i="11"/>
  <c r="D11" i="11"/>
  <c r="D12" i="10"/>
  <c r="G30" i="10" s="1"/>
  <c r="B3" i="10"/>
  <c r="D30" i="10" s="1"/>
  <c r="D12" i="9"/>
  <c r="G30" i="9" s="1"/>
  <c r="B3" i="9"/>
  <c r="D30" i="9" s="1"/>
  <c r="D12" i="8"/>
  <c r="G30" i="8" s="1"/>
  <c r="B3" i="8"/>
  <c r="D30" i="8" s="1"/>
  <c r="B30" i="12"/>
  <c r="B25" i="12"/>
  <c r="B20" i="12"/>
  <c r="B16" i="12"/>
  <c r="D11" i="12"/>
  <c r="B30" i="10"/>
  <c r="B25" i="10"/>
  <c r="B20" i="10"/>
  <c r="B16" i="10"/>
  <c r="D11" i="10"/>
  <c r="B30" i="9"/>
  <c r="B25" i="9"/>
  <c r="B20" i="9"/>
  <c r="B16" i="9"/>
  <c r="D11" i="9"/>
  <c r="B30" i="8"/>
  <c r="B25" i="8"/>
  <c r="B20" i="8"/>
  <c r="B16" i="8"/>
  <c r="D11" i="8"/>
  <c r="D12" i="7"/>
  <c r="G30" i="7" s="1"/>
  <c r="B3" i="7"/>
  <c r="D30" i="7" s="1"/>
  <c r="B30" i="7"/>
  <c r="B25" i="7"/>
  <c r="B20" i="7"/>
  <c r="B16" i="7"/>
  <c r="D11" i="7"/>
  <c r="D12" i="1"/>
  <c r="G30" i="1" s="1"/>
  <c r="B3" i="1"/>
  <c r="D30" i="1" s="1"/>
  <c r="I16" i="317" l="1"/>
  <c r="I16" i="327"/>
  <c r="I16" i="334"/>
  <c r="I16" i="360"/>
  <c r="I16" i="409"/>
  <c r="I20" i="508"/>
  <c r="I20" i="509"/>
  <c r="I20" i="515"/>
  <c r="I20" i="516"/>
  <c r="I20" i="517"/>
  <c r="I20" i="518"/>
  <c r="I20" i="519"/>
  <c r="I20" i="520"/>
  <c r="I20" i="521"/>
  <c r="I20" i="522"/>
  <c r="I20" i="523"/>
  <c r="I20" i="408"/>
  <c r="I20" i="409"/>
  <c r="I20" i="410"/>
  <c r="I20" i="411"/>
  <c r="I20" i="412"/>
  <c r="I20" i="413"/>
  <c r="I20" i="414"/>
  <c r="I20" i="416"/>
  <c r="I20" i="417"/>
  <c r="I20" i="418"/>
  <c r="I20" i="419"/>
  <c r="I20" i="420"/>
  <c r="I20" i="421"/>
  <c r="I20" i="422"/>
  <c r="I20" i="423"/>
  <c r="I20" i="424"/>
  <c r="I20" i="425"/>
  <c r="I20" i="426"/>
  <c r="I20" i="427"/>
  <c r="I20" i="428"/>
  <c r="I20" i="429"/>
  <c r="I20" i="430"/>
  <c r="I20" i="432"/>
  <c r="I20" i="433"/>
  <c r="I20" i="434"/>
  <c r="I20" i="435"/>
  <c r="I20" i="436"/>
  <c r="I20" i="437"/>
  <c r="I20" i="438"/>
  <c r="I20" i="439"/>
  <c r="I20" i="440"/>
  <c r="I20" i="441"/>
  <c r="I20" i="442"/>
  <c r="I20" i="443"/>
  <c r="I20" i="444"/>
  <c r="I20" i="445"/>
  <c r="I20" i="446"/>
  <c r="I20" i="448"/>
  <c r="I20" i="449"/>
  <c r="I20" i="451"/>
  <c r="I20" i="452"/>
  <c r="I20" i="453"/>
  <c r="I20" i="454"/>
  <c r="I20" i="455"/>
  <c r="I20" i="456"/>
  <c r="I20" i="457"/>
  <c r="I20" i="458"/>
  <c r="I20" i="459"/>
  <c r="I20" i="460"/>
  <c r="I20" i="461"/>
  <c r="I20" i="462"/>
  <c r="I20" i="464"/>
  <c r="I20" i="465"/>
  <c r="I20" i="466"/>
  <c r="I20" i="467"/>
  <c r="I20" i="468"/>
  <c r="I20" i="469"/>
  <c r="I20" i="471"/>
  <c r="I20" i="472"/>
  <c r="I20" i="473"/>
  <c r="I20" i="475"/>
  <c r="I20" i="476"/>
  <c r="I20" i="477"/>
  <c r="I20" i="480"/>
  <c r="I20" i="481"/>
  <c r="I20" i="482"/>
  <c r="I20" i="483"/>
  <c r="I20" i="484"/>
  <c r="I20" i="485"/>
  <c r="I20" i="486"/>
  <c r="I20" i="487"/>
  <c r="I20" i="308"/>
  <c r="I20" i="309"/>
  <c r="I20" i="310"/>
  <c r="I20" i="312"/>
  <c r="I20" i="314"/>
  <c r="I20" i="316"/>
  <c r="I20" i="317"/>
  <c r="I20" i="318"/>
  <c r="I20" i="319"/>
  <c r="I20" i="321"/>
  <c r="I20" i="322"/>
  <c r="I20" i="323"/>
  <c r="I20" i="324"/>
  <c r="I20" i="325"/>
  <c r="I20" i="326"/>
  <c r="I20" i="327"/>
  <c r="I20" i="328"/>
  <c r="I20" i="329"/>
  <c r="I20" i="330"/>
  <c r="I20" i="331"/>
  <c r="I20" i="332"/>
  <c r="I20" i="333"/>
  <c r="I20" i="334"/>
  <c r="I20" i="335"/>
  <c r="I20" i="336"/>
  <c r="I20" i="337"/>
  <c r="I20" i="338"/>
  <c r="I20" i="339"/>
  <c r="I20" i="340"/>
  <c r="I20" i="341"/>
  <c r="I20" i="342"/>
  <c r="I20" i="343"/>
  <c r="I20" i="344"/>
  <c r="I20" i="345"/>
  <c r="I20" i="346"/>
  <c r="I20" i="347"/>
  <c r="I20" i="348"/>
  <c r="I20" i="349"/>
  <c r="I20" i="350"/>
  <c r="I20" i="351"/>
  <c r="I20" i="352"/>
  <c r="I20" i="353"/>
  <c r="I20" i="354"/>
  <c r="I20" i="355"/>
  <c r="I20" i="356"/>
  <c r="I20" i="357"/>
  <c r="I20" i="358"/>
  <c r="I20" i="359"/>
  <c r="I20" i="360"/>
  <c r="I20" i="361"/>
  <c r="I20" i="362"/>
  <c r="I20" i="363"/>
  <c r="I20" i="364"/>
  <c r="I20" i="365"/>
  <c r="I20" i="366"/>
  <c r="I20" i="367"/>
  <c r="I20" i="368"/>
  <c r="I20" i="369"/>
  <c r="I20" i="370"/>
  <c r="I20" i="371"/>
  <c r="I20" i="372"/>
  <c r="I20" i="373"/>
  <c r="I20" i="374"/>
  <c r="I20" i="375"/>
  <c r="I20" i="376"/>
  <c r="I20" i="377"/>
  <c r="I20" i="378"/>
  <c r="I20" i="379"/>
  <c r="I20" i="380"/>
  <c r="I20" i="381"/>
  <c r="I20" i="382"/>
  <c r="I20" i="383"/>
  <c r="I20" i="384"/>
  <c r="I20" i="385"/>
  <c r="I20" i="386"/>
  <c r="I20" i="387"/>
  <c r="I20" i="388"/>
  <c r="I20" i="389"/>
  <c r="I20" i="390"/>
  <c r="I20" i="391"/>
  <c r="I20" i="392"/>
  <c r="I20" i="393"/>
  <c r="I20" i="394"/>
  <c r="I20" i="395"/>
  <c r="I20" i="396"/>
  <c r="I20" i="397"/>
  <c r="I20" i="398"/>
  <c r="I20" i="399"/>
  <c r="I20" i="400"/>
  <c r="I20" i="401"/>
  <c r="I20" i="403"/>
  <c r="I20" i="405"/>
  <c r="I20" i="406"/>
  <c r="I30" i="226"/>
  <c r="I30" i="210"/>
  <c r="I20" i="489"/>
  <c r="I16" i="490"/>
  <c r="I20" i="490"/>
  <c r="I20" i="492"/>
  <c r="I20" i="493"/>
  <c r="I20" i="494"/>
  <c r="I20" i="495"/>
  <c r="I20" i="497"/>
  <c r="I25" i="523"/>
  <c r="I16" i="523"/>
  <c r="I25" i="512"/>
  <c r="I20" i="505"/>
  <c r="I20" i="504"/>
  <c r="I20" i="503"/>
  <c r="I20" i="502"/>
  <c r="I20" i="501"/>
  <c r="I20" i="500"/>
  <c r="I20" i="499"/>
  <c r="I20" i="498"/>
  <c r="I20" i="496"/>
  <c r="I20" i="491"/>
  <c r="I25" i="508"/>
  <c r="I16" i="508"/>
  <c r="I25" i="509"/>
  <c r="I16" i="509"/>
  <c r="I25" i="510"/>
  <c r="I16" i="510"/>
  <c r="I25" i="511"/>
  <c r="I16" i="511"/>
  <c r="I16" i="512"/>
  <c r="I1" i="512" s="1"/>
  <c r="E510" i="6" s="1"/>
  <c r="G510" i="6" s="1"/>
  <c r="I25" i="513"/>
  <c r="I16" i="513"/>
  <c r="I25" i="514"/>
  <c r="I16" i="514"/>
  <c r="I25" i="515"/>
  <c r="I16" i="515"/>
  <c r="I25" i="516"/>
  <c r="I16" i="516"/>
  <c r="I1" i="516" s="1"/>
  <c r="E514" i="6" s="1"/>
  <c r="G514" i="6" s="1"/>
  <c r="I25" i="517"/>
  <c r="I16" i="517"/>
  <c r="I25" i="518"/>
  <c r="I16" i="518"/>
  <c r="I25" i="519"/>
  <c r="I16" i="519"/>
  <c r="I1" i="519" s="1"/>
  <c r="E517" i="6" s="1"/>
  <c r="G517" i="6" s="1"/>
  <c r="I25" i="520"/>
  <c r="I16" i="520"/>
  <c r="I1" i="520" s="1"/>
  <c r="E518" i="6" s="1"/>
  <c r="G518" i="6" s="1"/>
  <c r="I25" i="521"/>
  <c r="I16" i="521"/>
  <c r="I1" i="521" s="1"/>
  <c r="E519" i="6" s="1"/>
  <c r="G519" i="6" s="1"/>
  <c r="I25" i="522"/>
  <c r="I16" i="522"/>
  <c r="I20" i="510"/>
  <c r="I20" i="511"/>
  <c r="I1" i="511" s="1"/>
  <c r="E509" i="6" s="1"/>
  <c r="G509" i="6" s="1"/>
  <c r="I20" i="512"/>
  <c r="I20" i="513"/>
  <c r="I20" i="514"/>
  <c r="I1" i="510"/>
  <c r="E508" i="6" s="1"/>
  <c r="G508" i="6" s="1"/>
  <c r="I20" i="506"/>
  <c r="I20" i="507"/>
  <c r="I20" i="415"/>
  <c r="I20" i="431"/>
  <c r="I20" i="447"/>
  <c r="I20" i="450"/>
  <c r="I20" i="463"/>
  <c r="I20" i="470"/>
  <c r="I20" i="474"/>
  <c r="I20" i="478"/>
  <c r="I20" i="479"/>
  <c r="I25" i="488"/>
  <c r="I16" i="488"/>
  <c r="I25" i="408"/>
  <c r="I16" i="408"/>
  <c r="I25" i="409"/>
  <c r="I1" i="409" s="1"/>
  <c r="E407" i="6" s="1"/>
  <c r="G407" i="6" s="1"/>
  <c r="I25" i="410"/>
  <c r="I16" i="410"/>
  <c r="I25" i="411"/>
  <c r="I16" i="411"/>
  <c r="I25" i="412"/>
  <c r="I16" i="412"/>
  <c r="I25" i="413"/>
  <c r="I16" i="413"/>
  <c r="I25" i="414"/>
  <c r="I16" i="414"/>
  <c r="I25" i="415"/>
  <c r="I16" i="415"/>
  <c r="I25" i="416"/>
  <c r="I16" i="416"/>
  <c r="I25" i="417"/>
  <c r="I16" i="417"/>
  <c r="I1" i="417" s="1"/>
  <c r="E415" i="6" s="1"/>
  <c r="G415" i="6" s="1"/>
  <c r="I25" i="418"/>
  <c r="I16" i="418"/>
  <c r="I25" i="419"/>
  <c r="I16" i="419"/>
  <c r="I25" i="420"/>
  <c r="I16" i="420"/>
  <c r="I25" i="421"/>
  <c r="I16" i="421"/>
  <c r="I1" i="421" s="1"/>
  <c r="E419" i="6" s="1"/>
  <c r="G419" i="6" s="1"/>
  <c r="I25" i="422"/>
  <c r="I16" i="422"/>
  <c r="I25" i="423"/>
  <c r="I16" i="423"/>
  <c r="I25" i="424"/>
  <c r="I16" i="424"/>
  <c r="I25" i="425"/>
  <c r="I16" i="425"/>
  <c r="I1" i="425" s="1"/>
  <c r="E423" i="6" s="1"/>
  <c r="G423" i="6" s="1"/>
  <c r="I25" i="426"/>
  <c r="I16" i="426"/>
  <c r="I25" i="427"/>
  <c r="I16" i="427"/>
  <c r="I25" i="428"/>
  <c r="I16" i="428"/>
  <c r="I25" i="429"/>
  <c r="I16" i="429"/>
  <c r="I1" i="429" s="1"/>
  <c r="E427" i="6" s="1"/>
  <c r="G427" i="6" s="1"/>
  <c r="I25" i="430"/>
  <c r="I16" i="430"/>
  <c r="I25" i="431"/>
  <c r="I16" i="431"/>
  <c r="I25" i="432"/>
  <c r="I16" i="432"/>
  <c r="I25" i="433"/>
  <c r="I16" i="433"/>
  <c r="I1" i="433" s="1"/>
  <c r="E431" i="6" s="1"/>
  <c r="G431" i="6" s="1"/>
  <c r="I25" i="434"/>
  <c r="I16" i="434"/>
  <c r="I25" i="435"/>
  <c r="I16" i="435"/>
  <c r="I25" i="436"/>
  <c r="I16" i="436"/>
  <c r="I25" i="437"/>
  <c r="I16" i="437"/>
  <c r="I1" i="437" s="1"/>
  <c r="E435" i="6" s="1"/>
  <c r="G435" i="6" s="1"/>
  <c r="I25" i="438"/>
  <c r="I16" i="438"/>
  <c r="I25" i="439"/>
  <c r="I16" i="439"/>
  <c r="I25" i="440"/>
  <c r="I16" i="440"/>
  <c r="I25" i="441"/>
  <c r="I16" i="441"/>
  <c r="I25" i="442"/>
  <c r="I16" i="442"/>
  <c r="I25" i="443"/>
  <c r="I16" i="443"/>
  <c r="I25" i="444"/>
  <c r="I16" i="444"/>
  <c r="I25" i="445"/>
  <c r="I16" i="445"/>
  <c r="I1" i="445" s="1"/>
  <c r="E443" i="6" s="1"/>
  <c r="G443" i="6" s="1"/>
  <c r="I25" i="446"/>
  <c r="I16" i="446"/>
  <c r="I25" i="447"/>
  <c r="I16" i="447"/>
  <c r="I25" i="448"/>
  <c r="I16" i="448"/>
  <c r="I25" i="449"/>
  <c r="I16" i="449"/>
  <c r="I25" i="450"/>
  <c r="I16" i="450"/>
  <c r="I25" i="451"/>
  <c r="I16" i="451"/>
  <c r="I25" i="452"/>
  <c r="I16" i="452"/>
  <c r="I25" i="453"/>
  <c r="I16" i="453"/>
  <c r="I1" i="453" s="1"/>
  <c r="E451" i="6" s="1"/>
  <c r="G451" i="6" s="1"/>
  <c r="I25" i="454"/>
  <c r="I16" i="454"/>
  <c r="I25" i="455"/>
  <c r="I16" i="455"/>
  <c r="I25" i="456"/>
  <c r="I16" i="456"/>
  <c r="I25" i="457"/>
  <c r="I16" i="457"/>
  <c r="I25" i="458"/>
  <c r="I16" i="458"/>
  <c r="I25" i="459"/>
  <c r="I16" i="459"/>
  <c r="I25" i="460"/>
  <c r="I16" i="460"/>
  <c r="I25" i="461"/>
  <c r="I16" i="461"/>
  <c r="I25" i="462"/>
  <c r="I16" i="462"/>
  <c r="I25" i="463"/>
  <c r="I16" i="463"/>
  <c r="I25" i="464"/>
  <c r="I16" i="464"/>
  <c r="I25" i="465"/>
  <c r="I16" i="465"/>
  <c r="I1" i="465" s="1"/>
  <c r="E463" i="6" s="1"/>
  <c r="G463" i="6" s="1"/>
  <c r="I25" i="466"/>
  <c r="I16" i="466"/>
  <c r="I25" i="467"/>
  <c r="I16" i="467"/>
  <c r="I1" i="467" s="1"/>
  <c r="E465" i="6" s="1"/>
  <c r="G465" i="6" s="1"/>
  <c r="I25" i="468"/>
  <c r="I16" i="468"/>
  <c r="I25" i="469"/>
  <c r="I16" i="469"/>
  <c r="I1" i="469" s="1"/>
  <c r="E467" i="6" s="1"/>
  <c r="G467" i="6" s="1"/>
  <c r="I25" i="470"/>
  <c r="I16" i="470"/>
  <c r="I25" i="471"/>
  <c r="I16" i="471"/>
  <c r="I1" i="471" s="1"/>
  <c r="E469" i="6" s="1"/>
  <c r="G469" i="6" s="1"/>
  <c r="I25" i="472"/>
  <c r="I16" i="472"/>
  <c r="I25" i="473"/>
  <c r="I16" i="473"/>
  <c r="I1" i="473" s="1"/>
  <c r="E471" i="6" s="1"/>
  <c r="G471" i="6" s="1"/>
  <c r="I25" i="474"/>
  <c r="I16" i="474"/>
  <c r="I25" i="475"/>
  <c r="I16" i="475"/>
  <c r="I1" i="475" s="1"/>
  <c r="E473" i="6" s="1"/>
  <c r="G473" i="6" s="1"/>
  <c r="I25" i="476"/>
  <c r="I16" i="476"/>
  <c r="I25" i="477"/>
  <c r="I16" i="477"/>
  <c r="I25" i="478"/>
  <c r="I16" i="478"/>
  <c r="I1" i="478" s="1"/>
  <c r="E476" i="6" s="1"/>
  <c r="G476" i="6" s="1"/>
  <c r="I25" i="479"/>
  <c r="I16" i="479"/>
  <c r="I25" i="480"/>
  <c r="I16" i="480"/>
  <c r="I25" i="481"/>
  <c r="I16" i="481"/>
  <c r="I1" i="481" s="1"/>
  <c r="E479" i="6" s="1"/>
  <c r="G479" i="6" s="1"/>
  <c r="I25" i="482"/>
  <c r="I16" i="482"/>
  <c r="I1" i="482" s="1"/>
  <c r="E480" i="6" s="1"/>
  <c r="G480" i="6" s="1"/>
  <c r="I25" i="483"/>
  <c r="I16" i="483"/>
  <c r="I1" i="483" s="1"/>
  <c r="E481" i="6" s="1"/>
  <c r="G481" i="6" s="1"/>
  <c r="I25" i="484"/>
  <c r="I16" i="484"/>
  <c r="I25" i="485"/>
  <c r="I16" i="485"/>
  <c r="I1" i="485" s="1"/>
  <c r="E483" i="6" s="1"/>
  <c r="G483" i="6" s="1"/>
  <c r="I25" i="486"/>
  <c r="I16" i="486"/>
  <c r="I25" i="487"/>
  <c r="I16" i="487"/>
  <c r="I25" i="489"/>
  <c r="I16" i="489"/>
  <c r="I20" i="488"/>
  <c r="I25" i="490"/>
  <c r="I1" i="490" s="1"/>
  <c r="E488" i="6" s="1"/>
  <c r="G488" i="6" s="1"/>
  <c r="I25" i="491"/>
  <c r="I16" i="491"/>
  <c r="I1" i="491" s="1"/>
  <c r="E489" i="6" s="1"/>
  <c r="G489" i="6" s="1"/>
  <c r="I25" i="492"/>
  <c r="I16" i="492"/>
  <c r="I25" i="493"/>
  <c r="I16" i="493"/>
  <c r="I25" i="494"/>
  <c r="I16" i="494"/>
  <c r="I1" i="494" s="1"/>
  <c r="E492" i="6" s="1"/>
  <c r="G492" i="6" s="1"/>
  <c r="I25" i="495"/>
  <c r="I16" i="495"/>
  <c r="I1" i="495" s="1"/>
  <c r="E493" i="6" s="1"/>
  <c r="G493" i="6" s="1"/>
  <c r="I25" i="496"/>
  <c r="I16" i="496"/>
  <c r="I25" i="497"/>
  <c r="I16" i="497"/>
  <c r="I25" i="498"/>
  <c r="I16" i="498"/>
  <c r="I25" i="499"/>
  <c r="I16" i="499"/>
  <c r="I25" i="500"/>
  <c r="I16" i="500"/>
  <c r="I25" i="501"/>
  <c r="I16" i="501"/>
  <c r="I25" i="502"/>
  <c r="I16" i="502"/>
  <c r="I1" i="502" s="1"/>
  <c r="E500" i="6" s="1"/>
  <c r="G500" i="6" s="1"/>
  <c r="I25" i="503"/>
  <c r="I16" i="503"/>
  <c r="I25" i="504"/>
  <c r="I16" i="504"/>
  <c r="I25" i="505"/>
  <c r="I16" i="505"/>
  <c r="I25" i="506"/>
  <c r="I16" i="506"/>
  <c r="I25" i="507"/>
  <c r="I16" i="507"/>
  <c r="I1" i="479"/>
  <c r="E477" i="6" s="1"/>
  <c r="G477" i="6" s="1"/>
  <c r="I1" i="463"/>
  <c r="E461" i="6" s="1"/>
  <c r="G461" i="6" s="1"/>
  <c r="I1" i="455"/>
  <c r="E453" i="6" s="1"/>
  <c r="G453" i="6" s="1"/>
  <c r="I1" i="449"/>
  <c r="E447" i="6" s="1"/>
  <c r="G447" i="6" s="1"/>
  <c r="I1" i="443"/>
  <c r="E441" i="6" s="1"/>
  <c r="G441" i="6" s="1"/>
  <c r="I1" i="435"/>
  <c r="E433" i="6" s="1"/>
  <c r="G433" i="6" s="1"/>
  <c r="I1" i="431"/>
  <c r="E429" i="6" s="1"/>
  <c r="I1" i="427"/>
  <c r="E425" i="6" s="1"/>
  <c r="G425" i="6" s="1"/>
  <c r="I1" i="419"/>
  <c r="E417" i="6" s="1"/>
  <c r="G417" i="6" s="1"/>
  <c r="I1" i="415"/>
  <c r="E413" i="6" s="1"/>
  <c r="G413" i="6" s="1"/>
  <c r="I1" i="411"/>
  <c r="E409" i="6" s="1"/>
  <c r="G409" i="6" s="1"/>
  <c r="I1" i="408"/>
  <c r="E406" i="6" s="1"/>
  <c r="G406" i="6" s="1"/>
  <c r="I25" i="407"/>
  <c r="I16" i="407"/>
  <c r="I20" i="407"/>
  <c r="I25" i="406"/>
  <c r="I16" i="406"/>
  <c r="I25" i="405"/>
  <c r="I16" i="405"/>
  <c r="I1" i="405" s="1"/>
  <c r="E403" i="6" s="1"/>
  <c r="G403" i="6" s="1"/>
  <c r="I25" i="404"/>
  <c r="I16" i="404"/>
  <c r="I20" i="404"/>
  <c r="I25" i="403"/>
  <c r="I16" i="403"/>
  <c r="I25" i="402"/>
  <c r="I16" i="402"/>
  <c r="I20" i="402"/>
  <c r="I25" i="401"/>
  <c r="I16" i="401"/>
  <c r="I25" i="400"/>
  <c r="I16" i="400"/>
  <c r="I25" i="399"/>
  <c r="I16" i="399"/>
  <c r="I25" i="398"/>
  <c r="I16" i="398"/>
  <c r="I25" i="397"/>
  <c r="I16" i="397"/>
  <c r="I25" i="396"/>
  <c r="I16" i="396"/>
  <c r="I25" i="395"/>
  <c r="I16" i="395"/>
  <c r="I25" i="394"/>
  <c r="I16" i="394"/>
  <c r="I1" i="394" s="1"/>
  <c r="E392" i="6" s="1"/>
  <c r="G392" i="6" s="1"/>
  <c r="I25" i="393"/>
  <c r="I16" i="393"/>
  <c r="I25" i="392"/>
  <c r="I16" i="392"/>
  <c r="I25" i="391"/>
  <c r="I16" i="391"/>
  <c r="I25" i="390"/>
  <c r="I16" i="390"/>
  <c r="I25" i="389"/>
  <c r="I16" i="389"/>
  <c r="I25" i="388"/>
  <c r="I16" i="388"/>
  <c r="I25" i="387"/>
  <c r="I16" i="387"/>
  <c r="I25" i="386"/>
  <c r="I16" i="386"/>
  <c r="I25" i="385"/>
  <c r="I16" i="385"/>
  <c r="I25" i="384"/>
  <c r="I16" i="384"/>
  <c r="I25" i="383"/>
  <c r="I16" i="383"/>
  <c r="I25" i="382"/>
  <c r="I16" i="382"/>
  <c r="I25" i="381"/>
  <c r="I16" i="381"/>
  <c r="I25" i="380"/>
  <c r="I16" i="380"/>
  <c r="I25" i="379"/>
  <c r="I16" i="379"/>
  <c r="I25" i="378"/>
  <c r="I16" i="378"/>
  <c r="I25" i="377"/>
  <c r="I16" i="377"/>
  <c r="I25" i="376"/>
  <c r="I16" i="376"/>
  <c r="I25" i="375"/>
  <c r="I16" i="375"/>
  <c r="I25" i="374"/>
  <c r="I16" i="374"/>
  <c r="I25" i="373"/>
  <c r="I16" i="373"/>
  <c r="I25" i="372"/>
  <c r="I16" i="372"/>
  <c r="I25" i="371"/>
  <c r="I16" i="371"/>
  <c r="I25" i="370"/>
  <c r="I16" i="370"/>
  <c r="I25" i="369"/>
  <c r="I16" i="369"/>
  <c r="I25" i="368"/>
  <c r="I16" i="368"/>
  <c r="I25" i="367"/>
  <c r="I16" i="367"/>
  <c r="I25" i="366"/>
  <c r="I16" i="366"/>
  <c r="I1" i="366" s="1"/>
  <c r="E364" i="6" s="1"/>
  <c r="G364" i="6" s="1"/>
  <c r="I25" i="365"/>
  <c r="I16" i="365"/>
  <c r="I25" i="364"/>
  <c r="I16" i="364"/>
  <c r="I25" i="363"/>
  <c r="I16" i="363"/>
  <c r="I25" i="362"/>
  <c r="I16" i="362"/>
  <c r="I1" i="362" s="1"/>
  <c r="E360" i="6" s="1"/>
  <c r="G360" i="6" s="1"/>
  <c r="I25" i="361"/>
  <c r="I16" i="361"/>
  <c r="I25" i="360"/>
  <c r="I25" i="359"/>
  <c r="I16" i="359"/>
  <c r="I25" i="358"/>
  <c r="I16" i="358"/>
  <c r="I25" i="357"/>
  <c r="I16" i="357"/>
  <c r="I25" i="356"/>
  <c r="I16" i="356"/>
  <c r="I25" i="355"/>
  <c r="I16" i="355"/>
  <c r="I25" i="354"/>
  <c r="I16" i="354"/>
  <c r="I1" i="354" s="1"/>
  <c r="E352" i="6" s="1"/>
  <c r="G352" i="6" s="1"/>
  <c r="I25" i="353"/>
  <c r="I16" i="353"/>
  <c r="I25" i="352"/>
  <c r="I16" i="352"/>
  <c r="I25" i="351"/>
  <c r="I16" i="351"/>
  <c r="I25" i="350"/>
  <c r="I16" i="350"/>
  <c r="I25" i="349"/>
  <c r="I16" i="349"/>
  <c r="I25" i="348"/>
  <c r="I16" i="348"/>
  <c r="I25" i="347"/>
  <c r="I16" i="347"/>
  <c r="I25" i="346"/>
  <c r="I16" i="346"/>
  <c r="I25" i="345"/>
  <c r="I16" i="345"/>
  <c r="I25" i="344"/>
  <c r="I16" i="344"/>
  <c r="I25" i="343"/>
  <c r="I16" i="343"/>
  <c r="I25" i="342"/>
  <c r="I16" i="342"/>
  <c r="I25" i="341"/>
  <c r="I16" i="341"/>
  <c r="I25" i="340"/>
  <c r="I16" i="340"/>
  <c r="I25" i="339"/>
  <c r="I16" i="339"/>
  <c r="I25" i="338"/>
  <c r="I16" i="338"/>
  <c r="I25" i="337"/>
  <c r="I16" i="337"/>
  <c r="I25" i="336"/>
  <c r="I16" i="336"/>
  <c r="I25" i="335"/>
  <c r="I16" i="335"/>
  <c r="I25" i="334"/>
  <c r="I25" i="333"/>
  <c r="I16" i="333"/>
  <c r="I1" i="333" s="1"/>
  <c r="E331" i="6" s="1"/>
  <c r="G331" i="6" s="1"/>
  <c r="I25" i="332"/>
  <c r="I16" i="332"/>
  <c r="I25" i="331"/>
  <c r="I16" i="331"/>
  <c r="I25" i="330"/>
  <c r="I16" i="330"/>
  <c r="I25" i="329"/>
  <c r="I16" i="329"/>
  <c r="I1" i="329" s="1"/>
  <c r="E327" i="6" s="1"/>
  <c r="G327" i="6" s="1"/>
  <c r="I25" i="328"/>
  <c r="I16" i="328"/>
  <c r="I25" i="327"/>
  <c r="I25" i="326"/>
  <c r="I16" i="326"/>
  <c r="I25" i="325"/>
  <c r="I16" i="325"/>
  <c r="I25" i="324"/>
  <c r="I16" i="324"/>
  <c r="I25" i="323"/>
  <c r="I16" i="323"/>
  <c r="I25" i="322"/>
  <c r="I16" i="322"/>
  <c r="I25" i="321"/>
  <c r="I16" i="321"/>
  <c r="I1" i="321" s="1"/>
  <c r="E319" i="6" s="1"/>
  <c r="G319" i="6" s="1"/>
  <c r="I25" i="320"/>
  <c r="I16" i="320"/>
  <c r="I20" i="320"/>
  <c r="I25" i="319"/>
  <c r="I16" i="319"/>
  <c r="I25" i="318"/>
  <c r="I16" i="318"/>
  <c r="I25" i="317"/>
  <c r="I25" i="316"/>
  <c r="I16" i="316"/>
  <c r="I25" i="315"/>
  <c r="I16" i="315"/>
  <c r="I20" i="315"/>
  <c r="I25" i="314"/>
  <c r="I16" i="314"/>
  <c r="I25" i="313"/>
  <c r="I16" i="313"/>
  <c r="I20" i="313"/>
  <c r="I25" i="312"/>
  <c r="I16" i="312"/>
  <c r="I25" i="311"/>
  <c r="I16" i="311"/>
  <c r="I20" i="311"/>
  <c r="I25" i="310"/>
  <c r="I16" i="310"/>
  <c r="I1" i="310" s="1"/>
  <c r="E308" i="6" s="1"/>
  <c r="G308" i="6" s="1"/>
  <c r="I25" i="309"/>
  <c r="I16" i="309"/>
  <c r="I25" i="308"/>
  <c r="I16" i="308"/>
  <c r="I1" i="386"/>
  <c r="E384" i="6" s="1"/>
  <c r="G384" i="6" s="1"/>
  <c r="I1" i="379"/>
  <c r="E377" i="6" s="1"/>
  <c r="G377" i="6" s="1"/>
  <c r="I1" i="378"/>
  <c r="E376" i="6" s="1"/>
  <c r="G376" i="6" s="1"/>
  <c r="I1" i="370"/>
  <c r="E368" i="6" s="1"/>
  <c r="G368" i="6" s="1"/>
  <c r="I1" i="338"/>
  <c r="E336" i="6" s="1"/>
  <c r="G336" i="6" s="1"/>
  <c r="I1" i="325"/>
  <c r="E323" i="6" s="1"/>
  <c r="G323" i="6" s="1"/>
  <c r="F10" i="210"/>
  <c r="B11" i="210" s="1"/>
  <c r="F11" i="210" s="1"/>
  <c r="B12" i="210" s="1"/>
  <c r="F12" i="210" s="1"/>
  <c r="F10" i="226"/>
  <c r="B11" i="226" s="1"/>
  <c r="F11" i="226" s="1"/>
  <c r="B12" i="226" s="1"/>
  <c r="F12" i="226" s="1"/>
  <c r="I30" i="235"/>
  <c r="F10" i="298"/>
  <c r="B11" i="298" s="1"/>
  <c r="F11" i="298" s="1"/>
  <c r="B12" i="298" s="1"/>
  <c r="F12" i="298" s="1"/>
  <c r="I25" i="307"/>
  <c r="I16" i="307"/>
  <c r="I20" i="307"/>
  <c r="I30" i="306"/>
  <c r="B10" i="306"/>
  <c r="F10" i="306" s="1"/>
  <c r="B11" i="306" s="1"/>
  <c r="F11" i="306" s="1"/>
  <c r="B12" i="306" s="1"/>
  <c r="F12" i="306" s="1"/>
  <c r="D16" i="306"/>
  <c r="D20" i="306"/>
  <c r="D25" i="306"/>
  <c r="G16" i="306"/>
  <c r="G20" i="306"/>
  <c r="G25" i="306"/>
  <c r="I30" i="305"/>
  <c r="B10" i="305"/>
  <c r="F10" i="305" s="1"/>
  <c r="B11" i="305" s="1"/>
  <c r="F11" i="305" s="1"/>
  <c r="B12" i="305" s="1"/>
  <c r="F12" i="305" s="1"/>
  <c r="D16" i="305"/>
  <c r="D20" i="305"/>
  <c r="D25" i="305"/>
  <c r="G16" i="305"/>
  <c r="G20" i="305"/>
  <c r="G25" i="305"/>
  <c r="I30" i="304"/>
  <c r="B10" i="304"/>
  <c r="F10" i="304" s="1"/>
  <c r="B11" i="304" s="1"/>
  <c r="F11" i="304" s="1"/>
  <c r="B12" i="304" s="1"/>
  <c r="F12" i="304" s="1"/>
  <c r="D16" i="304"/>
  <c r="D20" i="304"/>
  <c r="D25" i="304"/>
  <c r="G16" i="304"/>
  <c r="G20" i="304"/>
  <c r="G25" i="304"/>
  <c r="I30" i="303"/>
  <c r="B10" i="303"/>
  <c r="F10" i="303" s="1"/>
  <c r="B11" i="303" s="1"/>
  <c r="F11" i="303" s="1"/>
  <c r="B12" i="303" s="1"/>
  <c r="F12" i="303" s="1"/>
  <c r="D16" i="303"/>
  <c r="D20" i="303"/>
  <c r="D25" i="303"/>
  <c r="G16" i="303"/>
  <c r="G20" i="303"/>
  <c r="G25" i="303"/>
  <c r="I30" i="302"/>
  <c r="B10" i="302"/>
  <c r="F10" i="302" s="1"/>
  <c r="B11" i="302" s="1"/>
  <c r="F11" i="302" s="1"/>
  <c r="B12" i="302" s="1"/>
  <c r="F12" i="302" s="1"/>
  <c r="D16" i="302"/>
  <c r="D20" i="302"/>
  <c r="D25" i="302"/>
  <c r="G16" i="302"/>
  <c r="G20" i="302"/>
  <c r="G25" i="302"/>
  <c r="I30" i="301"/>
  <c r="B10" i="301"/>
  <c r="F10" i="301" s="1"/>
  <c r="B11" i="301" s="1"/>
  <c r="F11" i="301" s="1"/>
  <c r="B12" i="301" s="1"/>
  <c r="F12" i="301" s="1"/>
  <c r="D16" i="301"/>
  <c r="D20" i="301"/>
  <c r="D25" i="301"/>
  <c r="G16" i="301"/>
  <c r="G20" i="301"/>
  <c r="G25" i="301"/>
  <c r="I30" i="300"/>
  <c r="B10" i="300"/>
  <c r="F10" i="300" s="1"/>
  <c r="B11" i="300" s="1"/>
  <c r="F11" i="300" s="1"/>
  <c r="B12" i="300" s="1"/>
  <c r="F12" i="300" s="1"/>
  <c r="D16" i="300"/>
  <c r="D20" i="300"/>
  <c r="D25" i="300"/>
  <c r="G16" i="300"/>
  <c r="G20" i="300"/>
  <c r="G25" i="300"/>
  <c r="I30" i="299"/>
  <c r="B10" i="299"/>
  <c r="F10" i="299" s="1"/>
  <c r="B11" i="299" s="1"/>
  <c r="F11" i="299" s="1"/>
  <c r="B12" i="299" s="1"/>
  <c r="F12" i="299" s="1"/>
  <c r="D16" i="299"/>
  <c r="D20" i="299"/>
  <c r="D25" i="299"/>
  <c r="G16" i="299"/>
  <c r="G20" i="299"/>
  <c r="G25" i="299"/>
  <c r="I30" i="298"/>
  <c r="G16" i="298"/>
  <c r="I16" i="298" s="1"/>
  <c r="G20" i="298"/>
  <c r="I20" i="298" s="1"/>
  <c r="G25" i="298"/>
  <c r="I25" i="298" s="1"/>
  <c r="I30" i="297"/>
  <c r="B10" i="297"/>
  <c r="F10" i="297" s="1"/>
  <c r="B11" i="297" s="1"/>
  <c r="F11" i="297" s="1"/>
  <c r="B12" i="297" s="1"/>
  <c r="F12" i="297" s="1"/>
  <c r="D16" i="297"/>
  <c r="D20" i="297"/>
  <c r="D25" i="297"/>
  <c r="G16" i="297"/>
  <c r="G20" i="297"/>
  <c r="G25" i="297"/>
  <c r="I30" i="296"/>
  <c r="B10" i="296"/>
  <c r="F10" i="296" s="1"/>
  <c r="B11" i="296" s="1"/>
  <c r="F11" i="296" s="1"/>
  <c r="B12" i="296" s="1"/>
  <c r="F12" i="296" s="1"/>
  <c r="D16" i="296"/>
  <c r="D20" i="296"/>
  <c r="D25" i="296"/>
  <c r="G16" i="296"/>
  <c r="G20" i="296"/>
  <c r="G25" i="296"/>
  <c r="I30" i="295"/>
  <c r="B10" i="295"/>
  <c r="F10" i="295" s="1"/>
  <c r="B11" i="295" s="1"/>
  <c r="F11" i="295" s="1"/>
  <c r="B12" i="295" s="1"/>
  <c r="F12" i="295" s="1"/>
  <c r="D16" i="295"/>
  <c r="D20" i="295"/>
  <c r="D25" i="295"/>
  <c r="G16" i="295"/>
  <c r="G20" i="295"/>
  <c r="G25" i="295"/>
  <c r="I30" i="294"/>
  <c r="B10" i="294"/>
  <c r="F10" i="294" s="1"/>
  <c r="B11" i="294" s="1"/>
  <c r="F11" i="294" s="1"/>
  <c r="B12" i="294" s="1"/>
  <c r="F12" i="294" s="1"/>
  <c r="D16" i="294"/>
  <c r="D20" i="294"/>
  <c r="D25" i="294"/>
  <c r="G16" i="294"/>
  <c r="G20" i="294"/>
  <c r="G25" i="294"/>
  <c r="I30" i="293"/>
  <c r="B10" i="293"/>
  <c r="F10" i="293" s="1"/>
  <c r="B11" i="293" s="1"/>
  <c r="F11" i="293" s="1"/>
  <c r="B12" i="293" s="1"/>
  <c r="F12" i="293" s="1"/>
  <c r="D16" i="293"/>
  <c r="D20" i="293"/>
  <c r="D25" i="293"/>
  <c r="G16" i="293"/>
  <c r="G20" i="293"/>
  <c r="G25" i="293"/>
  <c r="I30" i="292"/>
  <c r="B10" i="292"/>
  <c r="F10" i="292" s="1"/>
  <c r="B11" i="292" s="1"/>
  <c r="F11" i="292" s="1"/>
  <c r="B12" i="292" s="1"/>
  <c r="F12" i="292" s="1"/>
  <c r="D16" i="292"/>
  <c r="D20" i="292"/>
  <c r="D25" i="292"/>
  <c r="G16" i="292"/>
  <c r="G20" i="292"/>
  <c r="G25" i="292"/>
  <c r="I30" i="291"/>
  <c r="B10" i="291"/>
  <c r="F10" i="291" s="1"/>
  <c r="B11" i="291" s="1"/>
  <c r="F11" i="291" s="1"/>
  <c r="B12" i="291" s="1"/>
  <c r="F12" i="291" s="1"/>
  <c r="D16" i="291"/>
  <c r="D20" i="291"/>
  <c r="D25" i="291"/>
  <c r="G16" i="291"/>
  <c r="G20" i="291"/>
  <c r="G25" i="291"/>
  <c r="I30" i="290"/>
  <c r="B10" i="290"/>
  <c r="F10" i="290" s="1"/>
  <c r="B11" i="290" s="1"/>
  <c r="F11" i="290" s="1"/>
  <c r="B12" i="290" s="1"/>
  <c r="F12" i="290" s="1"/>
  <c r="D16" i="290"/>
  <c r="D20" i="290"/>
  <c r="D25" i="290"/>
  <c r="G16" i="290"/>
  <c r="G20" i="290"/>
  <c r="G25" i="290"/>
  <c r="I30" i="289"/>
  <c r="B10" i="289"/>
  <c r="F10" i="289" s="1"/>
  <c r="B11" i="289" s="1"/>
  <c r="F11" i="289" s="1"/>
  <c r="B12" i="289" s="1"/>
  <c r="F12" i="289" s="1"/>
  <c r="D16" i="289"/>
  <c r="D20" i="289"/>
  <c r="D25" i="289"/>
  <c r="G16" i="289"/>
  <c r="G20" i="289"/>
  <c r="G25" i="289"/>
  <c r="I30" i="288"/>
  <c r="B10" i="288"/>
  <c r="F10" i="288" s="1"/>
  <c r="B11" i="288" s="1"/>
  <c r="F11" i="288" s="1"/>
  <c r="B12" i="288" s="1"/>
  <c r="F12" i="288" s="1"/>
  <c r="D16" i="288"/>
  <c r="D20" i="288"/>
  <c r="D25" i="288"/>
  <c r="G16" i="288"/>
  <c r="G20" i="288"/>
  <c r="G25" i="288"/>
  <c r="I30" i="287"/>
  <c r="B10" i="287"/>
  <c r="F10" i="287" s="1"/>
  <c r="B11" i="287" s="1"/>
  <c r="F11" i="287" s="1"/>
  <c r="B12" i="287" s="1"/>
  <c r="F12" i="287" s="1"/>
  <c r="D16" i="287"/>
  <c r="D20" i="287"/>
  <c r="D25" i="287"/>
  <c r="G16" i="287"/>
  <c r="G20" i="287"/>
  <c r="G25" i="287"/>
  <c r="I30" i="286"/>
  <c r="B10" i="286"/>
  <c r="F10" i="286" s="1"/>
  <c r="B11" i="286" s="1"/>
  <c r="F11" i="286" s="1"/>
  <c r="B12" i="286" s="1"/>
  <c r="F12" i="286" s="1"/>
  <c r="D16" i="286"/>
  <c r="D20" i="286"/>
  <c r="D25" i="286"/>
  <c r="G16" i="286"/>
  <c r="G20" i="286"/>
  <c r="G25" i="286"/>
  <c r="I30" i="285"/>
  <c r="B10" i="285"/>
  <c r="F10" i="285" s="1"/>
  <c r="B11" i="285" s="1"/>
  <c r="F11" i="285" s="1"/>
  <c r="B12" i="285" s="1"/>
  <c r="F12" i="285" s="1"/>
  <c r="D16" i="285"/>
  <c r="D20" i="285"/>
  <c r="D25" i="285"/>
  <c r="G16" i="285"/>
  <c r="G20" i="285"/>
  <c r="G25" i="285"/>
  <c r="I30" i="284"/>
  <c r="B10" i="284"/>
  <c r="F10" i="284" s="1"/>
  <c r="B11" i="284" s="1"/>
  <c r="F11" i="284" s="1"/>
  <c r="B12" i="284" s="1"/>
  <c r="F12" i="284" s="1"/>
  <c r="D16" i="284"/>
  <c r="D20" i="284"/>
  <c r="D25" i="284"/>
  <c r="G16" i="284"/>
  <c r="G20" i="284"/>
  <c r="G25" i="284"/>
  <c r="I30" i="283"/>
  <c r="B10" i="283"/>
  <c r="F10" i="283" s="1"/>
  <c r="B11" i="283" s="1"/>
  <c r="F11" i="283" s="1"/>
  <c r="B12" i="283" s="1"/>
  <c r="F12" i="283" s="1"/>
  <c r="D16" i="283"/>
  <c r="D20" i="283"/>
  <c r="D25" i="283"/>
  <c r="G16" i="283"/>
  <c r="G20" i="283"/>
  <c r="G25" i="283"/>
  <c r="I30" i="282"/>
  <c r="B10" i="282"/>
  <c r="F10" i="282" s="1"/>
  <c r="B11" i="282" s="1"/>
  <c r="F11" i="282" s="1"/>
  <c r="B12" i="282" s="1"/>
  <c r="F12" i="282" s="1"/>
  <c r="D16" i="282"/>
  <c r="D20" i="282"/>
  <c r="D25" i="282"/>
  <c r="G16" i="282"/>
  <c r="G20" i="282"/>
  <c r="G25" i="282"/>
  <c r="I30" i="281"/>
  <c r="B10" i="281"/>
  <c r="F10" i="281" s="1"/>
  <c r="B11" i="281" s="1"/>
  <c r="F11" i="281" s="1"/>
  <c r="B12" i="281" s="1"/>
  <c r="F12" i="281" s="1"/>
  <c r="D16" i="281"/>
  <c r="D20" i="281"/>
  <c r="D25" i="281"/>
  <c r="G16" i="281"/>
  <c r="G20" i="281"/>
  <c r="G25" i="281"/>
  <c r="I30" i="280"/>
  <c r="B10" i="280"/>
  <c r="F10" i="280" s="1"/>
  <c r="B11" i="280" s="1"/>
  <c r="F11" i="280" s="1"/>
  <c r="B12" i="280" s="1"/>
  <c r="F12" i="280" s="1"/>
  <c r="D16" i="280"/>
  <c r="D20" i="280"/>
  <c r="D25" i="280"/>
  <c r="G16" i="280"/>
  <c r="G20" i="280"/>
  <c r="G25" i="280"/>
  <c r="I30" i="279"/>
  <c r="B10" i="279"/>
  <c r="F10" i="279" s="1"/>
  <c r="B11" i="279" s="1"/>
  <c r="F11" i="279" s="1"/>
  <c r="B12" i="279" s="1"/>
  <c r="F12" i="279" s="1"/>
  <c r="D16" i="279"/>
  <c r="D20" i="279"/>
  <c r="D25" i="279"/>
  <c r="G16" i="279"/>
  <c r="G20" i="279"/>
  <c r="G25" i="279"/>
  <c r="I30" i="278"/>
  <c r="B10" i="278"/>
  <c r="F10" i="278" s="1"/>
  <c r="B11" i="278" s="1"/>
  <c r="F11" i="278" s="1"/>
  <c r="B12" i="278" s="1"/>
  <c r="F12" i="278" s="1"/>
  <c r="D16" i="278"/>
  <c r="D20" i="278"/>
  <c r="D25" i="278"/>
  <c r="G16" i="278"/>
  <c r="G20" i="278"/>
  <c r="G25" i="278"/>
  <c r="I30" i="277"/>
  <c r="B10" i="277"/>
  <c r="F10" i="277" s="1"/>
  <c r="B11" i="277" s="1"/>
  <c r="F11" i="277" s="1"/>
  <c r="B12" i="277" s="1"/>
  <c r="F12" i="277" s="1"/>
  <c r="D16" i="277"/>
  <c r="D20" i="277"/>
  <c r="D25" i="277"/>
  <c r="G16" i="277"/>
  <c r="G20" i="277"/>
  <c r="G25" i="277"/>
  <c r="I30" i="276"/>
  <c r="B10" i="276"/>
  <c r="F10" i="276" s="1"/>
  <c r="B11" i="276" s="1"/>
  <c r="F11" i="276" s="1"/>
  <c r="B12" i="276" s="1"/>
  <c r="F12" i="276" s="1"/>
  <c r="D16" i="276"/>
  <c r="D20" i="276"/>
  <c r="D25" i="276"/>
  <c r="G16" i="276"/>
  <c r="G20" i="276"/>
  <c r="G25" i="276"/>
  <c r="I30" i="275"/>
  <c r="B10" i="275"/>
  <c r="F10" i="275" s="1"/>
  <c r="B11" i="275" s="1"/>
  <c r="F11" i="275" s="1"/>
  <c r="B12" i="275" s="1"/>
  <c r="F12" i="275" s="1"/>
  <c r="D16" i="275"/>
  <c r="D20" i="275"/>
  <c r="D25" i="275"/>
  <c r="G16" i="275"/>
  <c r="G20" i="275"/>
  <c r="G25" i="275"/>
  <c r="I30" i="274"/>
  <c r="B10" i="274"/>
  <c r="F10" i="274" s="1"/>
  <c r="B11" i="274" s="1"/>
  <c r="F11" i="274" s="1"/>
  <c r="B12" i="274" s="1"/>
  <c r="F12" i="274" s="1"/>
  <c r="D16" i="274"/>
  <c r="D20" i="274"/>
  <c r="D25" i="274"/>
  <c r="G16" i="274"/>
  <c r="G20" i="274"/>
  <c r="G25" i="274"/>
  <c r="I30" i="273"/>
  <c r="B10" i="273"/>
  <c r="F10" i="273" s="1"/>
  <c r="B11" i="273" s="1"/>
  <c r="F11" i="273" s="1"/>
  <c r="B12" i="273" s="1"/>
  <c r="F12" i="273" s="1"/>
  <c r="D16" i="273"/>
  <c r="D20" i="273"/>
  <c r="D25" i="273"/>
  <c r="G16" i="273"/>
  <c r="G20" i="273"/>
  <c r="G25" i="273"/>
  <c r="I30" i="272"/>
  <c r="B10" i="272"/>
  <c r="F10" i="272" s="1"/>
  <c r="B11" i="272" s="1"/>
  <c r="F11" i="272" s="1"/>
  <c r="B12" i="272" s="1"/>
  <c r="F12" i="272" s="1"/>
  <c r="D16" i="272"/>
  <c r="D20" i="272"/>
  <c r="D25" i="272"/>
  <c r="G16" i="272"/>
  <c r="G20" i="272"/>
  <c r="G25" i="272"/>
  <c r="I30" i="271"/>
  <c r="B10" i="271"/>
  <c r="F10" i="271" s="1"/>
  <c r="B11" i="271" s="1"/>
  <c r="F11" i="271" s="1"/>
  <c r="B12" i="271" s="1"/>
  <c r="F12" i="271" s="1"/>
  <c r="D16" i="271"/>
  <c r="D20" i="271"/>
  <c r="D25" i="271"/>
  <c r="G16" i="271"/>
  <c r="G20" i="271"/>
  <c r="G25" i="271"/>
  <c r="I30" i="270"/>
  <c r="B10" i="270"/>
  <c r="F10" i="270" s="1"/>
  <c r="B11" i="270" s="1"/>
  <c r="F11" i="270" s="1"/>
  <c r="B12" i="270" s="1"/>
  <c r="F12" i="270" s="1"/>
  <c r="D16" i="270"/>
  <c r="D20" i="270"/>
  <c r="D25" i="270"/>
  <c r="G16" i="270"/>
  <c r="G20" i="270"/>
  <c r="G25" i="270"/>
  <c r="I30" i="269"/>
  <c r="B10" i="269"/>
  <c r="F10" i="269" s="1"/>
  <c r="B11" i="269" s="1"/>
  <c r="F11" i="269" s="1"/>
  <c r="B12" i="269" s="1"/>
  <c r="F12" i="269" s="1"/>
  <c r="D16" i="269"/>
  <c r="D20" i="269"/>
  <c r="D25" i="269"/>
  <c r="G16" i="269"/>
  <c r="G20" i="269"/>
  <c r="G25" i="269"/>
  <c r="I30" i="268"/>
  <c r="B10" i="268"/>
  <c r="F10" i="268" s="1"/>
  <c r="B11" i="268" s="1"/>
  <c r="F11" i="268" s="1"/>
  <c r="B12" i="268" s="1"/>
  <c r="F12" i="268" s="1"/>
  <c r="D16" i="268"/>
  <c r="D20" i="268"/>
  <c r="D25" i="268"/>
  <c r="G16" i="268"/>
  <c r="G20" i="268"/>
  <c r="G25" i="268"/>
  <c r="I30" i="267"/>
  <c r="B10" i="267"/>
  <c r="F10" i="267" s="1"/>
  <c r="B11" i="267" s="1"/>
  <c r="F11" i="267" s="1"/>
  <c r="B12" i="267" s="1"/>
  <c r="F12" i="267" s="1"/>
  <c r="D16" i="267"/>
  <c r="D20" i="267"/>
  <c r="D25" i="267"/>
  <c r="G16" i="267"/>
  <c r="G20" i="267"/>
  <c r="G25" i="267"/>
  <c r="I30" i="266"/>
  <c r="B10" i="266"/>
  <c r="F10" i="266" s="1"/>
  <c r="B11" i="266" s="1"/>
  <c r="F11" i="266" s="1"/>
  <c r="B12" i="266" s="1"/>
  <c r="F12" i="266" s="1"/>
  <c r="D16" i="266"/>
  <c r="D20" i="266"/>
  <c r="D25" i="266"/>
  <c r="G16" i="266"/>
  <c r="G20" i="266"/>
  <c r="G25" i="266"/>
  <c r="I30" i="265"/>
  <c r="B10" i="265"/>
  <c r="F10" i="265" s="1"/>
  <c r="B11" i="265" s="1"/>
  <c r="F11" i="265" s="1"/>
  <c r="B12" i="265" s="1"/>
  <c r="F12" i="265" s="1"/>
  <c r="D16" i="265"/>
  <c r="D20" i="265"/>
  <c r="D25" i="265"/>
  <c r="G16" i="265"/>
  <c r="G20" i="265"/>
  <c r="G25" i="265"/>
  <c r="I30" i="264"/>
  <c r="B10" i="264"/>
  <c r="F10" i="264" s="1"/>
  <c r="B11" i="264" s="1"/>
  <c r="F11" i="264" s="1"/>
  <c r="B12" i="264" s="1"/>
  <c r="F12" i="264" s="1"/>
  <c r="D16" i="264"/>
  <c r="D20" i="264"/>
  <c r="D25" i="264"/>
  <c r="G16" i="264"/>
  <c r="G20" i="264"/>
  <c r="G25" i="264"/>
  <c r="I30" i="263"/>
  <c r="B10" i="263"/>
  <c r="F10" i="263" s="1"/>
  <c r="B11" i="263" s="1"/>
  <c r="F11" i="263" s="1"/>
  <c r="B12" i="263" s="1"/>
  <c r="F12" i="263" s="1"/>
  <c r="D16" i="263"/>
  <c r="D20" i="263"/>
  <c r="D25" i="263"/>
  <c r="G16" i="263"/>
  <c r="G20" i="263"/>
  <c r="G25" i="263"/>
  <c r="I30" i="262"/>
  <c r="B10" i="262"/>
  <c r="F10" i="262" s="1"/>
  <c r="B11" i="262" s="1"/>
  <c r="F11" i="262" s="1"/>
  <c r="B12" i="262" s="1"/>
  <c r="F12" i="262" s="1"/>
  <c r="D16" i="262"/>
  <c r="D20" i="262"/>
  <c r="D25" i="262"/>
  <c r="G16" i="262"/>
  <c r="G20" i="262"/>
  <c r="G25" i="262"/>
  <c r="I30" i="261"/>
  <c r="B10" i="261"/>
  <c r="F10" i="261" s="1"/>
  <c r="B11" i="261" s="1"/>
  <c r="F11" i="261" s="1"/>
  <c r="B12" i="261" s="1"/>
  <c r="F12" i="261" s="1"/>
  <c r="D16" i="261"/>
  <c r="D20" i="261"/>
  <c r="D25" i="261"/>
  <c r="G16" i="261"/>
  <c r="G20" i="261"/>
  <c r="G25" i="261"/>
  <c r="I30" i="260"/>
  <c r="B10" i="260"/>
  <c r="F10" i="260" s="1"/>
  <c r="B11" i="260" s="1"/>
  <c r="F11" i="260" s="1"/>
  <c r="B12" i="260" s="1"/>
  <c r="F12" i="260" s="1"/>
  <c r="D16" i="260"/>
  <c r="D20" i="260"/>
  <c r="D25" i="260"/>
  <c r="G16" i="260"/>
  <c r="G20" i="260"/>
  <c r="G25" i="260"/>
  <c r="I30" i="259"/>
  <c r="B10" i="259"/>
  <c r="F10" i="259" s="1"/>
  <c r="B11" i="259" s="1"/>
  <c r="F11" i="259" s="1"/>
  <c r="B12" i="259" s="1"/>
  <c r="F12" i="259" s="1"/>
  <c r="D16" i="259"/>
  <c r="D20" i="259"/>
  <c r="D25" i="259"/>
  <c r="G16" i="259"/>
  <c r="G20" i="259"/>
  <c r="G25" i="259"/>
  <c r="I30" i="258"/>
  <c r="B10" i="258"/>
  <c r="F10" i="258" s="1"/>
  <c r="B11" i="258" s="1"/>
  <c r="F11" i="258" s="1"/>
  <c r="B12" i="258" s="1"/>
  <c r="F12" i="258" s="1"/>
  <c r="D16" i="258"/>
  <c r="D20" i="258"/>
  <c r="D25" i="258"/>
  <c r="G16" i="258"/>
  <c r="G20" i="258"/>
  <c r="G25" i="258"/>
  <c r="I30" i="257"/>
  <c r="B10" i="257"/>
  <c r="F10" i="257" s="1"/>
  <c r="B11" i="257" s="1"/>
  <c r="F11" i="257" s="1"/>
  <c r="B12" i="257" s="1"/>
  <c r="F12" i="257" s="1"/>
  <c r="D16" i="257"/>
  <c r="D20" i="257"/>
  <c r="D25" i="257"/>
  <c r="G16" i="257"/>
  <c r="G20" i="257"/>
  <c r="G25" i="257"/>
  <c r="I30" i="256"/>
  <c r="B10" i="256"/>
  <c r="F10" i="256" s="1"/>
  <c r="B11" i="256" s="1"/>
  <c r="F11" i="256" s="1"/>
  <c r="B12" i="256" s="1"/>
  <c r="F12" i="256" s="1"/>
  <c r="D16" i="256"/>
  <c r="D20" i="256"/>
  <c r="D25" i="256"/>
  <c r="G16" i="256"/>
  <c r="G20" i="256"/>
  <c r="G25" i="256"/>
  <c r="I30" i="255"/>
  <c r="B10" i="255"/>
  <c r="F10" i="255" s="1"/>
  <c r="B11" i="255" s="1"/>
  <c r="F11" i="255" s="1"/>
  <c r="B12" i="255" s="1"/>
  <c r="F12" i="255" s="1"/>
  <c r="D16" i="255"/>
  <c r="D20" i="255"/>
  <c r="D25" i="255"/>
  <c r="G16" i="255"/>
  <c r="G20" i="255"/>
  <c r="G25" i="255"/>
  <c r="I30" i="254"/>
  <c r="B10" i="254"/>
  <c r="F10" i="254" s="1"/>
  <c r="B11" i="254" s="1"/>
  <c r="F11" i="254" s="1"/>
  <c r="B12" i="254" s="1"/>
  <c r="F12" i="254" s="1"/>
  <c r="D16" i="254"/>
  <c r="D20" i="254"/>
  <c r="D25" i="254"/>
  <c r="G16" i="254"/>
  <c r="G20" i="254"/>
  <c r="G25" i="254"/>
  <c r="I30" i="253"/>
  <c r="B10" i="253"/>
  <c r="F10" i="253" s="1"/>
  <c r="B11" i="253" s="1"/>
  <c r="F11" i="253" s="1"/>
  <c r="B12" i="253" s="1"/>
  <c r="F12" i="253" s="1"/>
  <c r="D16" i="253"/>
  <c r="D20" i="253"/>
  <c r="D25" i="253"/>
  <c r="G16" i="253"/>
  <c r="G20" i="253"/>
  <c r="G25" i="253"/>
  <c r="I30" i="252"/>
  <c r="B10" i="252"/>
  <c r="F10" i="252" s="1"/>
  <c r="B11" i="252" s="1"/>
  <c r="F11" i="252" s="1"/>
  <c r="B12" i="252" s="1"/>
  <c r="F12" i="252" s="1"/>
  <c r="D16" i="252"/>
  <c r="D20" i="252"/>
  <c r="D25" i="252"/>
  <c r="G16" i="252"/>
  <c r="G20" i="252"/>
  <c r="G25" i="252"/>
  <c r="I30" i="251"/>
  <c r="B10" i="251"/>
  <c r="F10" i="251" s="1"/>
  <c r="B11" i="251" s="1"/>
  <c r="F11" i="251" s="1"/>
  <c r="B12" i="251" s="1"/>
  <c r="F12" i="251" s="1"/>
  <c r="D16" i="251"/>
  <c r="D20" i="251"/>
  <c r="D25" i="251"/>
  <c r="G16" i="251"/>
  <c r="G20" i="251"/>
  <c r="G25" i="251"/>
  <c r="I30" i="250"/>
  <c r="B10" i="250"/>
  <c r="F10" i="250" s="1"/>
  <c r="B11" i="250" s="1"/>
  <c r="F11" i="250" s="1"/>
  <c r="B12" i="250" s="1"/>
  <c r="F12" i="250" s="1"/>
  <c r="D16" i="250"/>
  <c r="D20" i="250"/>
  <c r="D25" i="250"/>
  <c r="G16" i="250"/>
  <c r="G20" i="250"/>
  <c r="G25" i="250"/>
  <c r="I30" i="249"/>
  <c r="B10" i="249"/>
  <c r="F10" i="249" s="1"/>
  <c r="B11" i="249" s="1"/>
  <c r="F11" i="249" s="1"/>
  <c r="B12" i="249" s="1"/>
  <c r="F12" i="249" s="1"/>
  <c r="D16" i="249"/>
  <c r="D20" i="249"/>
  <c r="D25" i="249"/>
  <c r="G16" i="249"/>
  <c r="G20" i="249"/>
  <c r="G25" i="249"/>
  <c r="I30" i="248"/>
  <c r="B10" i="248"/>
  <c r="F10" i="248" s="1"/>
  <c r="B11" i="248" s="1"/>
  <c r="F11" i="248" s="1"/>
  <c r="B12" i="248" s="1"/>
  <c r="F12" i="248" s="1"/>
  <c r="D16" i="248"/>
  <c r="D20" i="248"/>
  <c r="D25" i="248"/>
  <c r="G16" i="248"/>
  <c r="G20" i="248"/>
  <c r="G25" i="248"/>
  <c r="I30" i="247"/>
  <c r="B10" i="247"/>
  <c r="F10" i="247" s="1"/>
  <c r="B11" i="247" s="1"/>
  <c r="F11" i="247" s="1"/>
  <c r="B12" i="247" s="1"/>
  <c r="F12" i="247" s="1"/>
  <c r="D16" i="247"/>
  <c r="D20" i="247"/>
  <c r="D25" i="247"/>
  <c r="G16" i="247"/>
  <c r="G20" i="247"/>
  <c r="G25" i="247"/>
  <c r="I30" i="246"/>
  <c r="B10" i="246"/>
  <c r="F10" i="246" s="1"/>
  <c r="B11" i="246" s="1"/>
  <c r="F11" i="246" s="1"/>
  <c r="B12" i="246" s="1"/>
  <c r="F12" i="246" s="1"/>
  <c r="D16" i="246"/>
  <c r="D20" i="246"/>
  <c r="D25" i="246"/>
  <c r="G16" i="246"/>
  <c r="G20" i="246"/>
  <c r="G25" i="246"/>
  <c r="I30" i="245"/>
  <c r="B10" i="245"/>
  <c r="F10" i="245" s="1"/>
  <c r="B11" i="245" s="1"/>
  <c r="F11" i="245" s="1"/>
  <c r="B12" i="245" s="1"/>
  <c r="F12" i="245" s="1"/>
  <c r="D16" i="245"/>
  <c r="D20" i="245"/>
  <c r="D25" i="245"/>
  <c r="G16" i="245"/>
  <c r="G20" i="245"/>
  <c r="G25" i="245"/>
  <c r="I30" i="244"/>
  <c r="B10" i="244"/>
  <c r="F10" i="244" s="1"/>
  <c r="B11" i="244" s="1"/>
  <c r="F11" i="244" s="1"/>
  <c r="B12" i="244" s="1"/>
  <c r="F12" i="244" s="1"/>
  <c r="D16" i="244"/>
  <c r="D20" i="244"/>
  <c r="D25" i="244"/>
  <c r="G16" i="244"/>
  <c r="G20" i="244"/>
  <c r="G25" i="244"/>
  <c r="I30" i="243"/>
  <c r="B10" i="243"/>
  <c r="F10" i="243" s="1"/>
  <c r="B11" i="243" s="1"/>
  <c r="F11" i="243" s="1"/>
  <c r="B12" i="243" s="1"/>
  <c r="F12" i="243" s="1"/>
  <c r="D16" i="243"/>
  <c r="D20" i="243"/>
  <c r="D25" i="243"/>
  <c r="G16" i="243"/>
  <c r="G20" i="243"/>
  <c r="G25" i="243"/>
  <c r="I30" i="242"/>
  <c r="B10" i="242"/>
  <c r="F10" i="242" s="1"/>
  <c r="B11" i="242" s="1"/>
  <c r="F11" i="242" s="1"/>
  <c r="B12" i="242" s="1"/>
  <c r="F12" i="242" s="1"/>
  <c r="D16" i="242"/>
  <c r="D20" i="242"/>
  <c r="D25" i="242"/>
  <c r="G16" i="242"/>
  <c r="G20" i="242"/>
  <c r="G25" i="242"/>
  <c r="I30" i="241"/>
  <c r="B10" i="241"/>
  <c r="F10" i="241" s="1"/>
  <c r="B11" i="241" s="1"/>
  <c r="F11" i="241" s="1"/>
  <c r="B12" i="241" s="1"/>
  <c r="F12" i="241" s="1"/>
  <c r="D16" i="241"/>
  <c r="D20" i="241"/>
  <c r="D25" i="241"/>
  <c r="G16" i="241"/>
  <c r="G20" i="241"/>
  <c r="G25" i="241"/>
  <c r="I30" i="240"/>
  <c r="B10" i="240"/>
  <c r="F10" i="240" s="1"/>
  <c r="B11" i="240" s="1"/>
  <c r="F11" i="240" s="1"/>
  <c r="B12" i="240" s="1"/>
  <c r="F12" i="240" s="1"/>
  <c r="D16" i="240"/>
  <c r="D20" i="240"/>
  <c r="D25" i="240"/>
  <c r="G16" i="240"/>
  <c r="G20" i="240"/>
  <c r="G25" i="240"/>
  <c r="I30" i="239"/>
  <c r="B10" i="239"/>
  <c r="F10" i="239" s="1"/>
  <c r="B11" i="239" s="1"/>
  <c r="F11" i="239" s="1"/>
  <c r="B12" i="239" s="1"/>
  <c r="F12" i="239" s="1"/>
  <c r="D16" i="239"/>
  <c r="D20" i="239"/>
  <c r="D25" i="239"/>
  <c r="G16" i="239"/>
  <c r="G20" i="239"/>
  <c r="G25" i="239"/>
  <c r="I30" i="238"/>
  <c r="B10" i="238"/>
  <c r="F10" i="238" s="1"/>
  <c r="B11" i="238" s="1"/>
  <c r="F11" i="238" s="1"/>
  <c r="B12" i="238" s="1"/>
  <c r="F12" i="238" s="1"/>
  <c r="D16" i="238"/>
  <c r="D20" i="238"/>
  <c r="D25" i="238"/>
  <c r="G16" i="238"/>
  <c r="G20" i="238"/>
  <c r="G25" i="238"/>
  <c r="I30" i="237"/>
  <c r="B10" i="237"/>
  <c r="F10" i="237" s="1"/>
  <c r="B11" i="237" s="1"/>
  <c r="F11" i="237" s="1"/>
  <c r="B12" i="237" s="1"/>
  <c r="F12" i="237" s="1"/>
  <c r="D16" i="237"/>
  <c r="D20" i="237"/>
  <c r="D25" i="237"/>
  <c r="G16" i="237"/>
  <c r="G20" i="237"/>
  <c r="G25" i="237"/>
  <c r="I30" i="236"/>
  <c r="B10" i="236"/>
  <c r="F10" i="236" s="1"/>
  <c r="B11" i="236" s="1"/>
  <c r="F11" i="236" s="1"/>
  <c r="B12" i="236" s="1"/>
  <c r="F12" i="236" s="1"/>
  <c r="D16" i="236"/>
  <c r="D20" i="236"/>
  <c r="D25" i="236"/>
  <c r="G16" i="236"/>
  <c r="G20" i="236"/>
  <c r="G25" i="236"/>
  <c r="B10" i="235"/>
  <c r="F10" i="235" s="1"/>
  <c r="B11" i="235" s="1"/>
  <c r="F11" i="235" s="1"/>
  <c r="B12" i="235" s="1"/>
  <c r="F12" i="235" s="1"/>
  <c r="D16" i="235"/>
  <c r="D20" i="235"/>
  <c r="D25" i="235"/>
  <c r="G16" i="235"/>
  <c r="G20" i="235"/>
  <c r="G25" i="235"/>
  <c r="I30" i="234"/>
  <c r="B10" i="234"/>
  <c r="F10" i="234" s="1"/>
  <c r="B11" i="234" s="1"/>
  <c r="F11" i="234" s="1"/>
  <c r="B12" i="234" s="1"/>
  <c r="F12" i="234" s="1"/>
  <c r="D16" i="234"/>
  <c r="I16" i="234" s="1"/>
  <c r="D20" i="234"/>
  <c r="D25" i="234"/>
  <c r="G16" i="234"/>
  <c r="G20" i="234"/>
  <c r="G25" i="234"/>
  <c r="I30" i="233"/>
  <c r="B10" i="233"/>
  <c r="F10" i="233" s="1"/>
  <c r="B11" i="233" s="1"/>
  <c r="F11" i="233" s="1"/>
  <c r="B12" i="233" s="1"/>
  <c r="F12" i="233" s="1"/>
  <c r="D16" i="233"/>
  <c r="I16" i="233" s="1"/>
  <c r="D20" i="233"/>
  <c r="D25" i="233"/>
  <c r="G16" i="233"/>
  <c r="G20" i="233"/>
  <c r="G25" i="233"/>
  <c r="I30" i="232"/>
  <c r="B10" i="232"/>
  <c r="F10" i="232" s="1"/>
  <c r="B11" i="232" s="1"/>
  <c r="F11" i="232" s="1"/>
  <c r="B12" i="232" s="1"/>
  <c r="F12" i="232" s="1"/>
  <c r="D16" i="232"/>
  <c r="I16" i="232" s="1"/>
  <c r="D20" i="232"/>
  <c r="D25" i="232"/>
  <c r="G16" i="232"/>
  <c r="G20" i="232"/>
  <c r="G25" i="232"/>
  <c r="I30" i="231"/>
  <c r="B10" i="231"/>
  <c r="F10" i="231" s="1"/>
  <c r="B11" i="231" s="1"/>
  <c r="F11" i="231" s="1"/>
  <c r="B12" i="231" s="1"/>
  <c r="F12" i="231" s="1"/>
  <c r="D16" i="231"/>
  <c r="I16" i="231" s="1"/>
  <c r="D20" i="231"/>
  <c r="D25" i="231"/>
  <c r="G16" i="231"/>
  <c r="G20" i="231"/>
  <c r="G25" i="231"/>
  <c r="I30" i="230"/>
  <c r="B10" i="230"/>
  <c r="F10" i="230" s="1"/>
  <c r="B11" i="230" s="1"/>
  <c r="F11" i="230" s="1"/>
  <c r="B12" i="230" s="1"/>
  <c r="F12" i="230" s="1"/>
  <c r="D16" i="230"/>
  <c r="I16" i="230" s="1"/>
  <c r="D20" i="230"/>
  <c r="D25" i="230"/>
  <c r="G16" i="230"/>
  <c r="G20" i="230"/>
  <c r="G25" i="230"/>
  <c r="I30" i="229"/>
  <c r="B10" i="229"/>
  <c r="F10" i="229" s="1"/>
  <c r="B11" i="229" s="1"/>
  <c r="F11" i="229" s="1"/>
  <c r="B12" i="229" s="1"/>
  <c r="F12" i="229" s="1"/>
  <c r="D16" i="229"/>
  <c r="I16" i="229" s="1"/>
  <c r="D20" i="229"/>
  <c r="D25" i="229"/>
  <c r="G16" i="229"/>
  <c r="G20" i="229"/>
  <c r="G25" i="229"/>
  <c r="I30" i="228"/>
  <c r="B10" i="228"/>
  <c r="F10" i="228" s="1"/>
  <c r="B11" i="228" s="1"/>
  <c r="F11" i="228" s="1"/>
  <c r="B12" i="228" s="1"/>
  <c r="F12" i="228" s="1"/>
  <c r="D16" i="228"/>
  <c r="D20" i="228"/>
  <c r="D25" i="228"/>
  <c r="G16" i="228"/>
  <c r="G20" i="228"/>
  <c r="G25" i="228"/>
  <c r="I30" i="227"/>
  <c r="B10" i="227"/>
  <c r="F10" i="227" s="1"/>
  <c r="B11" i="227" s="1"/>
  <c r="F11" i="227" s="1"/>
  <c r="B12" i="227" s="1"/>
  <c r="F12" i="227" s="1"/>
  <c r="D16" i="227"/>
  <c r="D20" i="227"/>
  <c r="D25" i="227"/>
  <c r="G16" i="227"/>
  <c r="G20" i="227"/>
  <c r="G25" i="227"/>
  <c r="D16" i="226"/>
  <c r="D20" i="226"/>
  <c r="D25" i="226"/>
  <c r="G16" i="226"/>
  <c r="G20" i="226"/>
  <c r="G25" i="226"/>
  <c r="I30" i="225"/>
  <c r="B10" i="225"/>
  <c r="F10" i="225" s="1"/>
  <c r="B11" i="225" s="1"/>
  <c r="F11" i="225" s="1"/>
  <c r="B12" i="225" s="1"/>
  <c r="F12" i="225" s="1"/>
  <c r="D16" i="225"/>
  <c r="D20" i="225"/>
  <c r="D25" i="225"/>
  <c r="I25" i="225" s="1"/>
  <c r="G16" i="225"/>
  <c r="G20" i="225"/>
  <c r="G25" i="225"/>
  <c r="I30" i="224"/>
  <c r="B10" i="224"/>
  <c r="F10" i="224" s="1"/>
  <c r="B11" i="224" s="1"/>
  <c r="F11" i="224" s="1"/>
  <c r="B12" i="224" s="1"/>
  <c r="F12" i="224" s="1"/>
  <c r="D16" i="224"/>
  <c r="D20" i="224"/>
  <c r="D25" i="224"/>
  <c r="I25" i="224" s="1"/>
  <c r="G16" i="224"/>
  <c r="G20" i="224"/>
  <c r="G25" i="224"/>
  <c r="I30" i="223"/>
  <c r="B10" i="223"/>
  <c r="F10" i="223" s="1"/>
  <c r="B11" i="223" s="1"/>
  <c r="F11" i="223" s="1"/>
  <c r="B12" i="223" s="1"/>
  <c r="F12" i="223" s="1"/>
  <c r="D16" i="223"/>
  <c r="D20" i="223"/>
  <c r="D25" i="223"/>
  <c r="I25" i="223" s="1"/>
  <c r="G16" i="223"/>
  <c r="G20" i="223"/>
  <c r="G25" i="223"/>
  <c r="I30" i="222"/>
  <c r="B10" i="222"/>
  <c r="F10" i="222" s="1"/>
  <c r="B11" i="222" s="1"/>
  <c r="F11" i="222" s="1"/>
  <c r="B12" i="222" s="1"/>
  <c r="F12" i="222" s="1"/>
  <c r="D16" i="222"/>
  <c r="D20" i="222"/>
  <c r="D25" i="222"/>
  <c r="I25" i="222" s="1"/>
  <c r="G16" i="222"/>
  <c r="G20" i="222"/>
  <c r="G25" i="222"/>
  <c r="I30" i="221"/>
  <c r="B10" i="221"/>
  <c r="F10" i="221" s="1"/>
  <c r="B11" i="221" s="1"/>
  <c r="F11" i="221" s="1"/>
  <c r="B12" i="221" s="1"/>
  <c r="F12" i="221" s="1"/>
  <c r="D16" i="221"/>
  <c r="D20" i="221"/>
  <c r="D25" i="221"/>
  <c r="G16" i="221"/>
  <c r="G20" i="221"/>
  <c r="G25" i="221"/>
  <c r="I30" i="220"/>
  <c r="B10" i="220"/>
  <c r="F10" i="220" s="1"/>
  <c r="B11" i="220" s="1"/>
  <c r="F11" i="220" s="1"/>
  <c r="B12" i="220" s="1"/>
  <c r="F12" i="220" s="1"/>
  <c r="D16" i="220"/>
  <c r="D20" i="220"/>
  <c r="D25" i="220"/>
  <c r="G16" i="220"/>
  <c r="G20" i="220"/>
  <c r="G25" i="220"/>
  <c r="I30" i="219"/>
  <c r="B10" i="219"/>
  <c r="F10" i="219" s="1"/>
  <c r="B11" i="219" s="1"/>
  <c r="F11" i="219" s="1"/>
  <c r="B12" i="219" s="1"/>
  <c r="F12" i="219" s="1"/>
  <c r="D16" i="219"/>
  <c r="D20" i="219"/>
  <c r="D25" i="219"/>
  <c r="G16" i="219"/>
  <c r="G20" i="219"/>
  <c r="G25" i="219"/>
  <c r="I30" i="218"/>
  <c r="B10" i="218"/>
  <c r="F10" i="218" s="1"/>
  <c r="B11" i="218" s="1"/>
  <c r="F11" i="218" s="1"/>
  <c r="B12" i="218" s="1"/>
  <c r="F12" i="218" s="1"/>
  <c r="D16" i="218"/>
  <c r="D20" i="218"/>
  <c r="D25" i="218"/>
  <c r="G16" i="218"/>
  <c r="G20" i="218"/>
  <c r="G25" i="218"/>
  <c r="I30" i="217"/>
  <c r="B10" i="217"/>
  <c r="F10" i="217" s="1"/>
  <c r="B11" i="217" s="1"/>
  <c r="F11" i="217" s="1"/>
  <c r="B12" i="217" s="1"/>
  <c r="F12" i="217" s="1"/>
  <c r="D16" i="217"/>
  <c r="D20" i="217"/>
  <c r="D25" i="217"/>
  <c r="I25" i="217" s="1"/>
  <c r="G16" i="217"/>
  <c r="G20" i="217"/>
  <c r="G25" i="217"/>
  <c r="I30" i="216"/>
  <c r="B10" i="216"/>
  <c r="F10" i="216" s="1"/>
  <c r="B11" i="216" s="1"/>
  <c r="F11" i="216" s="1"/>
  <c r="B12" i="216" s="1"/>
  <c r="F12" i="216" s="1"/>
  <c r="D16" i="216"/>
  <c r="D20" i="216"/>
  <c r="D25" i="216"/>
  <c r="G16" i="216"/>
  <c r="G20" i="216"/>
  <c r="G25" i="216"/>
  <c r="I30" i="215"/>
  <c r="B10" i="215"/>
  <c r="F10" i="215" s="1"/>
  <c r="B11" i="215" s="1"/>
  <c r="F11" i="215" s="1"/>
  <c r="B12" i="215" s="1"/>
  <c r="F12" i="215" s="1"/>
  <c r="D16" i="215"/>
  <c r="D20" i="215"/>
  <c r="D25" i="215"/>
  <c r="G16" i="215"/>
  <c r="G20" i="215"/>
  <c r="G25" i="215"/>
  <c r="I30" i="214"/>
  <c r="B10" i="214"/>
  <c r="F10" i="214" s="1"/>
  <c r="B11" i="214" s="1"/>
  <c r="F11" i="214" s="1"/>
  <c r="B12" i="214" s="1"/>
  <c r="F12" i="214" s="1"/>
  <c r="D16" i="214"/>
  <c r="D20" i="214"/>
  <c r="D25" i="214"/>
  <c r="G16" i="214"/>
  <c r="G20" i="214"/>
  <c r="G25" i="214"/>
  <c r="I30" i="213"/>
  <c r="B10" i="213"/>
  <c r="F10" i="213" s="1"/>
  <c r="B11" i="213" s="1"/>
  <c r="F11" i="213" s="1"/>
  <c r="B12" i="213" s="1"/>
  <c r="F12" i="213" s="1"/>
  <c r="D16" i="213"/>
  <c r="D20" i="213"/>
  <c r="D25" i="213"/>
  <c r="G16" i="213"/>
  <c r="G20" i="213"/>
  <c r="G25" i="213"/>
  <c r="I30" i="212"/>
  <c r="B10" i="212"/>
  <c r="F10" i="212" s="1"/>
  <c r="B11" i="212" s="1"/>
  <c r="F11" i="212" s="1"/>
  <c r="B12" i="212" s="1"/>
  <c r="F12" i="212" s="1"/>
  <c r="D16" i="212"/>
  <c r="D20" i="212"/>
  <c r="D25" i="212"/>
  <c r="G16" i="212"/>
  <c r="G20" i="212"/>
  <c r="G25" i="212"/>
  <c r="I30" i="211"/>
  <c r="B10" i="211"/>
  <c r="F10" i="211" s="1"/>
  <c r="B11" i="211" s="1"/>
  <c r="F11" i="211" s="1"/>
  <c r="B12" i="211" s="1"/>
  <c r="F12" i="211" s="1"/>
  <c r="D16" i="211"/>
  <c r="D20" i="211"/>
  <c r="D25" i="211"/>
  <c r="G16" i="211"/>
  <c r="G20" i="211"/>
  <c r="G25" i="211"/>
  <c r="D16" i="210"/>
  <c r="D20" i="210"/>
  <c r="D25" i="210"/>
  <c r="G16" i="210"/>
  <c r="G20" i="210"/>
  <c r="G25" i="210"/>
  <c r="I30" i="209"/>
  <c r="B10" i="209"/>
  <c r="F10" i="209" s="1"/>
  <c r="B11" i="209" s="1"/>
  <c r="F11" i="209" s="1"/>
  <c r="B12" i="209" s="1"/>
  <c r="F12" i="209" s="1"/>
  <c r="D16" i="209"/>
  <c r="D20" i="209"/>
  <c r="D25" i="209"/>
  <c r="G16" i="209"/>
  <c r="G20" i="209"/>
  <c r="G25" i="209"/>
  <c r="I30" i="208"/>
  <c r="B10" i="208"/>
  <c r="F10" i="208" s="1"/>
  <c r="B11" i="208" s="1"/>
  <c r="F11" i="208" s="1"/>
  <c r="B12" i="208" s="1"/>
  <c r="F12" i="208" s="1"/>
  <c r="D16" i="208"/>
  <c r="D20" i="208"/>
  <c r="D25" i="208"/>
  <c r="G16" i="208"/>
  <c r="G20" i="208"/>
  <c r="G25" i="208"/>
  <c r="I30" i="207"/>
  <c r="B10" i="207"/>
  <c r="F10" i="207" s="1"/>
  <c r="B11" i="207" s="1"/>
  <c r="F11" i="207" s="1"/>
  <c r="B12" i="207" s="1"/>
  <c r="F12" i="207" s="1"/>
  <c r="D16" i="207"/>
  <c r="D20" i="207"/>
  <c r="D25" i="207"/>
  <c r="G16" i="207"/>
  <c r="G20" i="207"/>
  <c r="G25" i="207"/>
  <c r="I30" i="206"/>
  <c r="B10" i="206"/>
  <c r="F10" i="206" s="1"/>
  <c r="B11" i="206" s="1"/>
  <c r="F11" i="206" s="1"/>
  <c r="B12" i="206" s="1"/>
  <c r="F12" i="206" s="1"/>
  <c r="D16" i="206"/>
  <c r="D20" i="206"/>
  <c r="D25" i="206"/>
  <c r="G16" i="206"/>
  <c r="G20" i="206"/>
  <c r="G25" i="206"/>
  <c r="I30" i="205"/>
  <c r="B10" i="205"/>
  <c r="F10" i="205" s="1"/>
  <c r="B11" i="205" s="1"/>
  <c r="F11" i="205" s="1"/>
  <c r="B12" i="205" s="1"/>
  <c r="F12" i="205" s="1"/>
  <c r="D16" i="205"/>
  <c r="D20" i="205"/>
  <c r="D25" i="205"/>
  <c r="G16" i="205"/>
  <c r="G20" i="205"/>
  <c r="G25" i="205"/>
  <c r="I30" i="204"/>
  <c r="B10" i="204"/>
  <c r="F10" i="204" s="1"/>
  <c r="B11" i="204" s="1"/>
  <c r="F11" i="204" s="1"/>
  <c r="B12" i="204" s="1"/>
  <c r="F12" i="204" s="1"/>
  <c r="D16" i="204"/>
  <c r="D20" i="204"/>
  <c r="D25" i="204"/>
  <c r="G16" i="204"/>
  <c r="G20" i="204"/>
  <c r="G25" i="204"/>
  <c r="I30" i="203"/>
  <c r="B10" i="203"/>
  <c r="F10" i="203" s="1"/>
  <c r="B11" i="203" s="1"/>
  <c r="F11" i="203" s="1"/>
  <c r="B12" i="203" s="1"/>
  <c r="F12" i="203" s="1"/>
  <c r="D16" i="203"/>
  <c r="D20" i="203"/>
  <c r="D25" i="203"/>
  <c r="G16" i="203"/>
  <c r="G20" i="203"/>
  <c r="G25" i="203"/>
  <c r="I30" i="202"/>
  <c r="B10" i="202"/>
  <c r="F10" i="202" s="1"/>
  <c r="B11" i="202" s="1"/>
  <c r="F11" i="202" s="1"/>
  <c r="B12" i="202" s="1"/>
  <c r="F12" i="202" s="1"/>
  <c r="D16" i="202"/>
  <c r="D20" i="202"/>
  <c r="D25" i="202"/>
  <c r="G16" i="202"/>
  <c r="G20" i="202"/>
  <c r="G25" i="202"/>
  <c r="I30" i="201"/>
  <c r="B10" i="201"/>
  <c r="F10" i="201" s="1"/>
  <c r="B11" i="201" s="1"/>
  <c r="F11" i="201" s="1"/>
  <c r="B12" i="201" s="1"/>
  <c r="F12" i="201" s="1"/>
  <c r="D16" i="201"/>
  <c r="D20" i="201"/>
  <c r="D25" i="201"/>
  <c r="G16" i="201"/>
  <c r="G20" i="201"/>
  <c r="G25" i="201"/>
  <c r="I30" i="200"/>
  <c r="B10" i="200"/>
  <c r="F10" i="200" s="1"/>
  <c r="B11" i="200" s="1"/>
  <c r="F11" i="200" s="1"/>
  <c r="B12" i="200" s="1"/>
  <c r="F12" i="200" s="1"/>
  <c r="D16" i="200"/>
  <c r="D20" i="200"/>
  <c r="D25" i="200"/>
  <c r="G16" i="200"/>
  <c r="G20" i="200"/>
  <c r="G25" i="200"/>
  <c r="I30" i="199"/>
  <c r="B10" i="199"/>
  <c r="F10" i="199" s="1"/>
  <c r="B11" i="199" s="1"/>
  <c r="F11" i="199" s="1"/>
  <c r="B12" i="199" s="1"/>
  <c r="F12" i="199" s="1"/>
  <c r="D16" i="199"/>
  <c r="D20" i="199"/>
  <c r="D25" i="199"/>
  <c r="G16" i="199"/>
  <c r="G20" i="199"/>
  <c r="G25" i="199"/>
  <c r="I30" i="198"/>
  <c r="B10" i="198"/>
  <c r="F10" i="198" s="1"/>
  <c r="B11" i="198" s="1"/>
  <c r="F11" i="198" s="1"/>
  <c r="B12" i="198" s="1"/>
  <c r="F12" i="198" s="1"/>
  <c r="D16" i="198"/>
  <c r="D20" i="198"/>
  <c r="D25" i="198"/>
  <c r="G16" i="198"/>
  <c r="G20" i="198"/>
  <c r="G25" i="198"/>
  <c r="I30" i="197"/>
  <c r="B10" i="197"/>
  <c r="F10" i="197" s="1"/>
  <c r="B11" i="197" s="1"/>
  <c r="F11" i="197" s="1"/>
  <c r="B12" i="197" s="1"/>
  <c r="F12" i="197" s="1"/>
  <c r="D16" i="197"/>
  <c r="D20" i="197"/>
  <c r="D25" i="197"/>
  <c r="G16" i="197"/>
  <c r="G20" i="197"/>
  <c r="G25" i="197"/>
  <c r="I30" i="196"/>
  <c r="B10" i="196"/>
  <c r="F10" i="196" s="1"/>
  <c r="B11" i="196" s="1"/>
  <c r="F11" i="196" s="1"/>
  <c r="B12" i="196" s="1"/>
  <c r="F12" i="196" s="1"/>
  <c r="D16" i="196"/>
  <c r="D20" i="196"/>
  <c r="D25" i="196"/>
  <c r="G16" i="196"/>
  <c r="G20" i="196"/>
  <c r="G25" i="196"/>
  <c r="I30" i="195"/>
  <c r="B10" i="195"/>
  <c r="F10" i="195" s="1"/>
  <c r="B11" i="195" s="1"/>
  <c r="F11" i="195" s="1"/>
  <c r="B12" i="195" s="1"/>
  <c r="F12" i="195" s="1"/>
  <c r="D16" i="195"/>
  <c r="D20" i="195"/>
  <c r="D25" i="195"/>
  <c r="G16" i="195"/>
  <c r="G20" i="195"/>
  <c r="G25" i="195"/>
  <c r="I30" i="194"/>
  <c r="B10" i="194"/>
  <c r="F10" i="194" s="1"/>
  <c r="B11" i="194" s="1"/>
  <c r="F11" i="194" s="1"/>
  <c r="B12" i="194" s="1"/>
  <c r="F12" i="194" s="1"/>
  <c r="D16" i="194"/>
  <c r="D20" i="194"/>
  <c r="D25" i="194"/>
  <c r="G16" i="194"/>
  <c r="G20" i="194"/>
  <c r="G25" i="194"/>
  <c r="I30" i="193"/>
  <c r="B10" i="193"/>
  <c r="F10" i="193" s="1"/>
  <c r="B11" i="193" s="1"/>
  <c r="F11" i="193" s="1"/>
  <c r="B12" i="193" s="1"/>
  <c r="F12" i="193" s="1"/>
  <c r="D16" i="193"/>
  <c r="D20" i="193"/>
  <c r="D25" i="193"/>
  <c r="G16" i="193"/>
  <c r="G20" i="193"/>
  <c r="G25" i="193"/>
  <c r="I30" i="192"/>
  <c r="B10" i="192"/>
  <c r="F10" i="192" s="1"/>
  <c r="B11" i="192" s="1"/>
  <c r="F11" i="192" s="1"/>
  <c r="B12" i="192" s="1"/>
  <c r="F12" i="192" s="1"/>
  <c r="D16" i="192"/>
  <c r="D20" i="192"/>
  <c r="D25" i="192"/>
  <c r="G16" i="192"/>
  <c r="G20" i="192"/>
  <c r="G25" i="192"/>
  <c r="I30" i="191"/>
  <c r="B10" i="191"/>
  <c r="F10" i="191" s="1"/>
  <c r="B11" i="191" s="1"/>
  <c r="F11" i="191" s="1"/>
  <c r="B12" i="191" s="1"/>
  <c r="F12" i="191" s="1"/>
  <c r="D16" i="191"/>
  <c r="D20" i="191"/>
  <c r="D25" i="191"/>
  <c r="G16" i="191"/>
  <c r="G20" i="191"/>
  <c r="G25" i="191"/>
  <c r="I30" i="190"/>
  <c r="B10" i="190"/>
  <c r="F10" i="190" s="1"/>
  <c r="B11" i="190" s="1"/>
  <c r="F11" i="190" s="1"/>
  <c r="B12" i="190" s="1"/>
  <c r="F12" i="190" s="1"/>
  <c r="D16" i="190"/>
  <c r="D20" i="190"/>
  <c r="D25" i="190"/>
  <c r="G16" i="190"/>
  <c r="G20" i="190"/>
  <c r="G25" i="190"/>
  <c r="I30" i="189"/>
  <c r="B10" i="189"/>
  <c r="F10" i="189" s="1"/>
  <c r="B11" i="189" s="1"/>
  <c r="F11" i="189" s="1"/>
  <c r="B12" i="189" s="1"/>
  <c r="F12" i="189" s="1"/>
  <c r="D16" i="189"/>
  <c r="D20" i="189"/>
  <c r="D25" i="189"/>
  <c r="G16" i="189"/>
  <c r="G20" i="189"/>
  <c r="G25" i="189"/>
  <c r="I30" i="188"/>
  <c r="B10" i="188"/>
  <c r="F10" i="188" s="1"/>
  <c r="B11" i="188" s="1"/>
  <c r="F11" i="188" s="1"/>
  <c r="B12" i="188" s="1"/>
  <c r="F12" i="188" s="1"/>
  <c r="D16" i="188"/>
  <c r="D20" i="188"/>
  <c r="D25" i="188"/>
  <c r="G16" i="188"/>
  <c r="G20" i="188"/>
  <c r="G25" i="188"/>
  <c r="I30" i="187"/>
  <c r="B10" i="187"/>
  <c r="F10" i="187" s="1"/>
  <c r="B11" i="187" s="1"/>
  <c r="F11" i="187" s="1"/>
  <c r="B12" i="187" s="1"/>
  <c r="F12" i="187" s="1"/>
  <c r="D16" i="187"/>
  <c r="D20" i="187"/>
  <c r="D25" i="187"/>
  <c r="G16" i="187"/>
  <c r="G20" i="187"/>
  <c r="G25" i="187"/>
  <c r="I30" i="186"/>
  <c r="B10" i="186"/>
  <c r="F10" i="186" s="1"/>
  <c r="B11" i="186" s="1"/>
  <c r="F11" i="186" s="1"/>
  <c r="B12" i="186" s="1"/>
  <c r="F12" i="186" s="1"/>
  <c r="D16" i="186"/>
  <c r="D20" i="186"/>
  <c r="D25" i="186"/>
  <c r="G16" i="186"/>
  <c r="G20" i="186"/>
  <c r="G25" i="186"/>
  <c r="I30" i="185"/>
  <c r="B10" i="185"/>
  <c r="F10" i="185" s="1"/>
  <c r="B11" i="185" s="1"/>
  <c r="F11" i="185" s="1"/>
  <c r="B12" i="185" s="1"/>
  <c r="F12" i="185" s="1"/>
  <c r="D16" i="185"/>
  <c r="D20" i="185"/>
  <c r="D25" i="185"/>
  <c r="G16" i="185"/>
  <c r="G20" i="185"/>
  <c r="G25" i="185"/>
  <c r="I30" i="184"/>
  <c r="B10" i="184"/>
  <c r="F10" i="184" s="1"/>
  <c r="B11" i="184" s="1"/>
  <c r="F11" i="184" s="1"/>
  <c r="B12" i="184" s="1"/>
  <c r="F12" i="184" s="1"/>
  <c r="D16" i="184"/>
  <c r="D20" i="184"/>
  <c r="D25" i="184"/>
  <c r="G16" i="184"/>
  <c r="G20" i="184"/>
  <c r="G25" i="184"/>
  <c r="I30" i="183"/>
  <c r="B10" i="183"/>
  <c r="F10" i="183" s="1"/>
  <c r="B11" i="183" s="1"/>
  <c r="F11" i="183" s="1"/>
  <c r="B12" i="183" s="1"/>
  <c r="F12" i="183" s="1"/>
  <c r="D16" i="183"/>
  <c r="D20" i="183"/>
  <c r="D25" i="183"/>
  <c r="G16" i="183"/>
  <c r="G20" i="183"/>
  <c r="G25" i="183"/>
  <c r="I30" i="182"/>
  <c r="B10" i="182"/>
  <c r="F10" i="182" s="1"/>
  <c r="B11" i="182" s="1"/>
  <c r="F11" i="182" s="1"/>
  <c r="B12" i="182" s="1"/>
  <c r="F12" i="182" s="1"/>
  <c r="D16" i="182"/>
  <c r="D20" i="182"/>
  <c r="D25" i="182"/>
  <c r="G16" i="182"/>
  <c r="G20" i="182"/>
  <c r="G25" i="182"/>
  <c r="I30" i="181"/>
  <c r="B10" i="181"/>
  <c r="F10" i="181" s="1"/>
  <c r="B11" i="181" s="1"/>
  <c r="F11" i="181" s="1"/>
  <c r="B12" i="181" s="1"/>
  <c r="F12" i="181" s="1"/>
  <c r="D16" i="181"/>
  <c r="D20" i="181"/>
  <c r="D25" i="181"/>
  <c r="G16" i="181"/>
  <c r="G20" i="181"/>
  <c r="G25" i="181"/>
  <c r="I30" i="180"/>
  <c r="B10" i="180"/>
  <c r="F10" i="180" s="1"/>
  <c r="B11" i="180" s="1"/>
  <c r="F11" i="180" s="1"/>
  <c r="B12" i="180" s="1"/>
  <c r="F12" i="180" s="1"/>
  <c r="D16" i="180"/>
  <c r="D20" i="180"/>
  <c r="D25" i="180"/>
  <c r="G16" i="180"/>
  <c r="G20" i="180"/>
  <c r="G25" i="180"/>
  <c r="I30" i="179"/>
  <c r="B10" i="179"/>
  <c r="F10" i="179" s="1"/>
  <c r="B11" i="179" s="1"/>
  <c r="F11" i="179" s="1"/>
  <c r="B12" i="179" s="1"/>
  <c r="F12" i="179" s="1"/>
  <c r="D16" i="179"/>
  <c r="D20" i="179"/>
  <c r="D25" i="179"/>
  <c r="G16" i="179"/>
  <c r="G20" i="179"/>
  <c r="G25" i="179"/>
  <c r="I30" i="178"/>
  <c r="B10" i="178"/>
  <c r="F10" i="178" s="1"/>
  <c r="B11" i="178" s="1"/>
  <c r="F11" i="178" s="1"/>
  <c r="B12" i="178" s="1"/>
  <c r="F12" i="178" s="1"/>
  <c r="D16" i="178"/>
  <c r="D20" i="178"/>
  <c r="D25" i="178"/>
  <c r="G16" i="178"/>
  <c r="G20" i="178"/>
  <c r="G25" i="178"/>
  <c r="I30" i="177"/>
  <c r="B10" i="177"/>
  <c r="F10" i="177" s="1"/>
  <c r="B11" i="177" s="1"/>
  <c r="F11" i="177" s="1"/>
  <c r="B12" i="177" s="1"/>
  <c r="F12" i="177" s="1"/>
  <c r="D16" i="177"/>
  <c r="D20" i="177"/>
  <c r="D25" i="177"/>
  <c r="G16" i="177"/>
  <c r="G20" i="177"/>
  <c r="G25" i="177"/>
  <c r="I30" i="176"/>
  <c r="B10" i="176"/>
  <c r="F10" i="176" s="1"/>
  <c r="B11" i="176" s="1"/>
  <c r="F11" i="176" s="1"/>
  <c r="B12" i="176" s="1"/>
  <c r="F12" i="176" s="1"/>
  <c r="D16" i="176"/>
  <c r="D20" i="176"/>
  <c r="D25" i="176"/>
  <c r="G16" i="176"/>
  <c r="G20" i="176"/>
  <c r="G25" i="176"/>
  <c r="I30" i="175"/>
  <c r="B10" i="175"/>
  <c r="F10" i="175" s="1"/>
  <c r="B11" i="175" s="1"/>
  <c r="F11" i="175" s="1"/>
  <c r="B12" i="175" s="1"/>
  <c r="F12" i="175" s="1"/>
  <c r="D16" i="175"/>
  <c r="D20" i="175"/>
  <c r="D25" i="175"/>
  <c r="G16" i="175"/>
  <c r="G20" i="175"/>
  <c r="G25" i="175"/>
  <c r="I30" i="174"/>
  <c r="B10" i="174"/>
  <c r="F10" i="174" s="1"/>
  <c r="B11" i="174" s="1"/>
  <c r="F11" i="174" s="1"/>
  <c r="B12" i="174" s="1"/>
  <c r="F12" i="174" s="1"/>
  <c r="D16" i="174"/>
  <c r="D20" i="174"/>
  <c r="D25" i="174"/>
  <c r="G16" i="174"/>
  <c r="G20" i="174"/>
  <c r="G25" i="174"/>
  <c r="I30" i="173"/>
  <c r="B10" i="173"/>
  <c r="F10" i="173" s="1"/>
  <c r="B11" i="173" s="1"/>
  <c r="F11" i="173" s="1"/>
  <c r="B12" i="173" s="1"/>
  <c r="F12" i="173" s="1"/>
  <c r="D16" i="173"/>
  <c r="D20" i="173"/>
  <c r="D25" i="173"/>
  <c r="G16" i="173"/>
  <c r="G20" i="173"/>
  <c r="G25" i="173"/>
  <c r="I30" i="172"/>
  <c r="B10" i="172"/>
  <c r="F10" i="172" s="1"/>
  <c r="B11" i="172" s="1"/>
  <c r="F11" i="172" s="1"/>
  <c r="B12" i="172" s="1"/>
  <c r="F12" i="172" s="1"/>
  <c r="D16" i="172"/>
  <c r="D20" i="172"/>
  <c r="D25" i="172"/>
  <c r="G16" i="172"/>
  <c r="G20" i="172"/>
  <c r="G25" i="172"/>
  <c r="I30" i="171"/>
  <c r="B10" i="171"/>
  <c r="F10" i="171" s="1"/>
  <c r="B11" i="171" s="1"/>
  <c r="F11" i="171" s="1"/>
  <c r="B12" i="171" s="1"/>
  <c r="F12" i="171" s="1"/>
  <c r="D16" i="171"/>
  <c r="D20" i="171"/>
  <c r="D25" i="171"/>
  <c r="G16" i="171"/>
  <c r="G20" i="171"/>
  <c r="G25" i="171"/>
  <c r="I30" i="170"/>
  <c r="B10" i="170"/>
  <c r="F10" i="170" s="1"/>
  <c r="B11" i="170" s="1"/>
  <c r="F11" i="170" s="1"/>
  <c r="B12" i="170" s="1"/>
  <c r="F12" i="170" s="1"/>
  <c r="D16" i="170"/>
  <c r="D20" i="170"/>
  <c r="D25" i="170"/>
  <c r="G16" i="170"/>
  <c r="G20" i="170"/>
  <c r="G25" i="170"/>
  <c r="I30" i="169"/>
  <c r="B10" i="169"/>
  <c r="F10" i="169" s="1"/>
  <c r="B11" i="169" s="1"/>
  <c r="F11" i="169" s="1"/>
  <c r="B12" i="169" s="1"/>
  <c r="F12" i="169" s="1"/>
  <c r="D16" i="169"/>
  <c r="D20" i="169"/>
  <c r="D25" i="169"/>
  <c r="G16" i="169"/>
  <c r="G20" i="169"/>
  <c r="G25" i="169"/>
  <c r="I30" i="168"/>
  <c r="B10" i="168"/>
  <c r="F10" i="168" s="1"/>
  <c r="B11" i="168" s="1"/>
  <c r="F11" i="168" s="1"/>
  <c r="B12" i="168" s="1"/>
  <c r="F12" i="168" s="1"/>
  <c r="D16" i="168"/>
  <c r="D20" i="168"/>
  <c r="D25" i="168"/>
  <c r="G16" i="168"/>
  <c r="G20" i="168"/>
  <c r="G25" i="168"/>
  <c r="I30" i="167"/>
  <c r="B10" i="167"/>
  <c r="F10" i="167" s="1"/>
  <c r="B11" i="167" s="1"/>
  <c r="F11" i="167" s="1"/>
  <c r="B12" i="167" s="1"/>
  <c r="F12" i="167" s="1"/>
  <c r="D16" i="167"/>
  <c r="D20" i="167"/>
  <c r="D25" i="167"/>
  <c r="G16" i="167"/>
  <c r="G20" i="167"/>
  <c r="G25" i="167"/>
  <c r="I30" i="166"/>
  <c r="B10" i="166"/>
  <c r="F10" i="166" s="1"/>
  <c r="B11" i="166" s="1"/>
  <c r="F11" i="166" s="1"/>
  <c r="B12" i="166" s="1"/>
  <c r="F12" i="166" s="1"/>
  <c r="D16" i="166"/>
  <c r="D20" i="166"/>
  <c r="D25" i="166"/>
  <c r="G16" i="166"/>
  <c r="G20" i="166"/>
  <c r="G25" i="166"/>
  <c r="I30" i="165"/>
  <c r="B10" i="165"/>
  <c r="F10" i="165" s="1"/>
  <c r="B11" i="165" s="1"/>
  <c r="F11" i="165" s="1"/>
  <c r="B12" i="165" s="1"/>
  <c r="F12" i="165" s="1"/>
  <c r="D16" i="165"/>
  <c r="D20" i="165"/>
  <c r="D25" i="165"/>
  <c r="G16" i="165"/>
  <c r="G20" i="165"/>
  <c r="G25" i="165"/>
  <c r="I30" i="164"/>
  <c r="B10" i="164"/>
  <c r="F10" i="164" s="1"/>
  <c r="B11" i="164" s="1"/>
  <c r="F11" i="164" s="1"/>
  <c r="B12" i="164" s="1"/>
  <c r="F12" i="164" s="1"/>
  <c r="D16" i="164"/>
  <c r="D20" i="164"/>
  <c r="D25" i="164"/>
  <c r="G16" i="164"/>
  <c r="G20" i="164"/>
  <c r="G25" i="164"/>
  <c r="I30" i="163"/>
  <c r="B10" i="163"/>
  <c r="F10" i="163" s="1"/>
  <c r="B11" i="163" s="1"/>
  <c r="F11" i="163" s="1"/>
  <c r="B12" i="163" s="1"/>
  <c r="F12" i="163" s="1"/>
  <c r="D16" i="163"/>
  <c r="D20" i="163"/>
  <c r="D25" i="163"/>
  <c r="G16" i="163"/>
  <c r="G20" i="163"/>
  <c r="G25" i="163"/>
  <c r="I30" i="162"/>
  <c r="B10" i="162"/>
  <c r="F10" i="162" s="1"/>
  <c r="B11" i="162" s="1"/>
  <c r="F11" i="162" s="1"/>
  <c r="B12" i="162" s="1"/>
  <c r="F12" i="162" s="1"/>
  <c r="D16" i="162"/>
  <c r="D20" i="162"/>
  <c r="D25" i="162"/>
  <c r="G16" i="162"/>
  <c r="G20" i="162"/>
  <c r="G25" i="162"/>
  <c r="I30" i="161"/>
  <c r="B10" i="161"/>
  <c r="F10" i="161" s="1"/>
  <c r="B11" i="161" s="1"/>
  <c r="F11" i="161" s="1"/>
  <c r="B12" i="161" s="1"/>
  <c r="F12" i="161" s="1"/>
  <c r="D16" i="161"/>
  <c r="D20" i="161"/>
  <c r="D25" i="161"/>
  <c r="G16" i="161"/>
  <c r="G20" i="161"/>
  <c r="G25" i="161"/>
  <c r="I30" i="160"/>
  <c r="B10" i="160"/>
  <c r="F10" i="160" s="1"/>
  <c r="B11" i="160" s="1"/>
  <c r="F11" i="160" s="1"/>
  <c r="B12" i="160" s="1"/>
  <c r="F12" i="160" s="1"/>
  <c r="D16" i="160"/>
  <c r="D20" i="160"/>
  <c r="D25" i="160"/>
  <c r="G16" i="160"/>
  <c r="G20" i="160"/>
  <c r="G25" i="160"/>
  <c r="I30" i="159"/>
  <c r="B10" i="159"/>
  <c r="F10" i="159" s="1"/>
  <c r="B11" i="159" s="1"/>
  <c r="F11" i="159" s="1"/>
  <c r="B12" i="159" s="1"/>
  <c r="F12" i="159" s="1"/>
  <c r="D16" i="159"/>
  <c r="D20" i="159"/>
  <c r="D25" i="159"/>
  <c r="G16" i="159"/>
  <c r="G20" i="159"/>
  <c r="G25" i="159"/>
  <c r="I30" i="158"/>
  <c r="B10" i="158"/>
  <c r="F10" i="158" s="1"/>
  <c r="B11" i="158" s="1"/>
  <c r="F11" i="158" s="1"/>
  <c r="B12" i="158" s="1"/>
  <c r="F12" i="158" s="1"/>
  <c r="D16" i="158"/>
  <c r="D20" i="158"/>
  <c r="D25" i="158"/>
  <c r="G16" i="158"/>
  <c r="G20" i="158"/>
  <c r="G25" i="158"/>
  <c r="I30" i="157"/>
  <c r="B10" i="157"/>
  <c r="F10" i="157" s="1"/>
  <c r="B11" i="157" s="1"/>
  <c r="F11" i="157" s="1"/>
  <c r="B12" i="157" s="1"/>
  <c r="F12" i="157" s="1"/>
  <c r="D16" i="157"/>
  <c r="D20" i="157"/>
  <c r="D25" i="157"/>
  <c r="G16" i="157"/>
  <c r="G20" i="157"/>
  <c r="G25" i="157"/>
  <c r="I30" i="156"/>
  <c r="B10" i="156"/>
  <c r="F10" i="156" s="1"/>
  <c r="B11" i="156" s="1"/>
  <c r="F11" i="156" s="1"/>
  <c r="B12" i="156" s="1"/>
  <c r="F12" i="156" s="1"/>
  <c r="D16" i="156"/>
  <c r="D20" i="156"/>
  <c r="D25" i="156"/>
  <c r="G16" i="156"/>
  <c r="G20" i="156"/>
  <c r="G25" i="156"/>
  <c r="I30" i="155"/>
  <c r="B10" i="155"/>
  <c r="F10" i="155" s="1"/>
  <c r="B11" i="155" s="1"/>
  <c r="F11" i="155" s="1"/>
  <c r="B12" i="155" s="1"/>
  <c r="F12" i="155" s="1"/>
  <c r="D16" i="155"/>
  <c r="D20" i="155"/>
  <c r="D25" i="155"/>
  <c r="G16" i="155"/>
  <c r="G20" i="155"/>
  <c r="G25" i="155"/>
  <c r="I30" i="154"/>
  <c r="B10" i="154"/>
  <c r="F10" i="154" s="1"/>
  <c r="B11" i="154" s="1"/>
  <c r="F11" i="154" s="1"/>
  <c r="B12" i="154" s="1"/>
  <c r="F12" i="154" s="1"/>
  <c r="D16" i="154"/>
  <c r="D20" i="154"/>
  <c r="D25" i="154"/>
  <c r="G16" i="154"/>
  <c r="G20" i="154"/>
  <c r="G25" i="154"/>
  <c r="I30" i="153"/>
  <c r="B10" i="153"/>
  <c r="F10" i="153" s="1"/>
  <c r="B11" i="153" s="1"/>
  <c r="F11" i="153" s="1"/>
  <c r="B12" i="153" s="1"/>
  <c r="F12" i="153" s="1"/>
  <c r="D16" i="153"/>
  <c r="D20" i="153"/>
  <c r="D25" i="153"/>
  <c r="G16" i="153"/>
  <c r="G20" i="153"/>
  <c r="G25" i="153"/>
  <c r="I30" i="152"/>
  <c r="B10" i="152"/>
  <c r="F10" i="152" s="1"/>
  <c r="B11" i="152" s="1"/>
  <c r="F11" i="152" s="1"/>
  <c r="B12" i="152" s="1"/>
  <c r="F12" i="152" s="1"/>
  <c r="D16" i="152"/>
  <c r="D20" i="152"/>
  <c r="D25" i="152"/>
  <c r="G16" i="152"/>
  <c r="G20" i="152"/>
  <c r="G25" i="152"/>
  <c r="I30" i="151"/>
  <c r="B10" i="151"/>
  <c r="F10" i="151" s="1"/>
  <c r="B11" i="151" s="1"/>
  <c r="F11" i="151" s="1"/>
  <c r="B12" i="151" s="1"/>
  <c r="F12" i="151" s="1"/>
  <c r="D16" i="151"/>
  <c r="D20" i="151"/>
  <c r="D25" i="151"/>
  <c r="G16" i="151"/>
  <c r="G20" i="151"/>
  <c r="G25" i="151"/>
  <c r="I30" i="150"/>
  <c r="B10" i="150"/>
  <c r="F10" i="150" s="1"/>
  <c r="B11" i="150" s="1"/>
  <c r="F11" i="150" s="1"/>
  <c r="B12" i="150" s="1"/>
  <c r="F12" i="150" s="1"/>
  <c r="D16" i="150"/>
  <c r="D20" i="150"/>
  <c r="D25" i="150"/>
  <c r="G16" i="150"/>
  <c r="G20" i="150"/>
  <c r="G25" i="150"/>
  <c r="I30" i="149"/>
  <c r="B10" i="149"/>
  <c r="F10" i="149" s="1"/>
  <c r="B11" i="149" s="1"/>
  <c r="F11" i="149" s="1"/>
  <c r="B12" i="149" s="1"/>
  <c r="F12" i="149" s="1"/>
  <c r="D16" i="149"/>
  <c r="D20" i="149"/>
  <c r="D25" i="149"/>
  <c r="G16" i="149"/>
  <c r="G20" i="149"/>
  <c r="G25" i="149"/>
  <c r="I30" i="148"/>
  <c r="B10" i="148"/>
  <c r="F10" i="148" s="1"/>
  <c r="B11" i="148" s="1"/>
  <c r="F11" i="148" s="1"/>
  <c r="B12" i="148" s="1"/>
  <c r="F12" i="148" s="1"/>
  <c r="D16" i="148"/>
  <c r="D20" i="148"/>
  <c r="D25" i="148"/>
  <c r="G16" i="148"/>
  <c r="G20" i="148"/>
  <c r="G25" i="148"/>
  <c r="I30" i="147"/>
  <c r="B10" i="147"/>
  <c r="F10" i="147" s="1"/>
  <c r="B11" i="147" s="1"/>
  <c r="F11" i="147" s="1"/>
  <c r="B12" i="147" s="1"/>
  <c r="F12" i="147" s="1"/>
  <c r="D16" i="147"/>
  <c r="D20" i="147"/>
  <c r="D25" i="147"/>
  <c r="G16" i="147"/>
  <c r="G20" i="147"/>
  <c r="G25" i="147"/>
  <c r="I30" i="146"/>
  <c r="B10" i="146"/>
  <c r="F10" i="146" s="1"/>
  <c r="B11" i="146" s="1"/>
  <c r="F11" i="146" s="1"/>
  <c r="B12" i="146" s="1"/>
  <c r="F12" i="146" s="1"/>
  <c r="D16" i="146"/>
  <c r="D20" i="146"/>
  <c r="D25" i="146"/>
  <c r="G16" i="146"/>
  <c r="G20" i="146"/>
  <c r="G25" i="146"/>
  <c r="I30" i="145"/>
  <c r="B10" i="145"/>
  <c r="F10" i="145" s="1"/>
  <c r="B11" i="145" s="1"/>
  <c r="F11" i="145" s="1"/>
  <c r="B12" i="145" s="1"/>
  <c r="F12" i="145" s="1"/>
  <c r="D16" i="145"/>
  <c r="D20" i="145"/>
  <c r="D25" i="145"/>
  <c r="G16" i="145"/>
  <c r="G20" i="145"/>
  <c r="G25" i="145"/>
  <c r="I30" i="144"/>
  <c r="B10" i="144"/>
  <c r="F10" i="144" s="1"/>
  <c r="B11" i="144" s="1"/>
  <c r="F11" i="144" s="1"/>
  <c r="B12" i="144" s="1"/>
  <c r="F12" i="144" s="1"/>
  <c r="D16" i="144"/>
  <c r="D20" i="144"/>
  <c r="D25" i="144"/>
  <c r="G16" i="144"/>
  <c r="G20" i="144"/>
  <c r="G25" i="144"/>
  <c r="I30" i="143"/>
  <c r="B10" i="143"/>
  <c r="F10" i="143" s="1"/>
  <c r="B11" i="143" s="1"/>
  <c r="F11" i="143" s="1"/>
  <c r="B12" i="143" s="1"/>
  <c r="F12" i="143" s="1"/>
  <c r="D16" i="143"/>
  <c r="D20" i="143"/>
  <c r="D25" i="143"/>
  <c r="G16" i="143"/>
  <c r="G20" i="143"/>
  <c r="G25" i="143"/>
  <c r="I30" i="142"/>
  <c r="B10" i="142"/>
  <c r="F10" i="142" s="1"/>
  <c r="B11" i="142" s="1"/>
  <c r="F11" i="142" s="1"/>
  <c r="B12" i="142" s="1"/>
  <c r="F12" i="142" s="1"/>
  <c r="D16" i="142"/>
  <c r="D20" i="142"/>
  <c r="D25" i="142"/>
  <c r="G16" i="142"/>
  <c r="G20" i="142"/>
  <c r="G25" i="142"/>
  <c r="I30" i="141"/>
  <c r="B10" i="141"/>
  <c r="F10" i="141" s="1"/>
  <c r="B11" i="141" s="1"/>
  <c r="F11" i="141" s="1"/>
  <c r="B12" i="141" s="1"/>
  <c r="F12" i="141" s="1"/>
  <c r="D16" i="141"/>
  <c r="D20" i="141"/>
  <c r="D25" i="141"/>
  <c r="G16" i="141"/>
  <c r="G20" i="141"/>
  <c r="G25" i="141"/>
  <c r="I30" i="140"/>
  <c r="B10" i="140"/>
  <c r="F10" i="140" s="1"/>
  <c r="B11" i="140" s="1"/>
  <c r="F11" i="140" s="1"/>
  <c r="B12" i="140" s="1"/>
  <c r="F12" i="140" s="1"/>
  <c r="D16" i="140"/>
  <c r="D20" i="140"/>
  <c r="D25" i="140"/>
  <c r="G16" i="140"/>
  <c r="G20" i="140"/>
  <c r="G25" i="140"/>
  <c r="I30" i="139"/>
  <c r="B10" i="139"/>
  <c r="F10" i="139" s="1"/>
  <c r="B11" i="139" s="1"/>
  <c r="F11" i="139" s="1"/>
  <c r="B12" i="139" s="1"/>
  <c r="F12" i="139" s="1"/>
  <c r="D16" i="139"/>
  <c r="D20" i="139"/>
  <c r="D25" i="139"/>
  <c r="G16" i="139"/>
  <c r="G20" i="139"/>
  <c r="G25" i="139"/>
  <c r="I30" i="138"/>
  <c r="B10" i="138"/>
  <c r="F10" i="138" s="1"/>
  <c r="B11" i="138" s="1"/>
  <c r="F11" i="138" s="1"/>
  <c r="B12" i="138" s="1"/>
  <c r="F12" i="138" s="1"/>
  <c r="D16" i="138"/>
  <c r="D20" i="138"/>
  <c r="D25" i="138"/>
  <c r="G16" i="138"/>
  <c r="G20" i="138"/>
  <c r="G25" i="138"/>
  <c r="I30" i="137"/>
  <c r="B10" i="137"/>
  <c r="F10" i="137" s="1"/>
  <c r="B11" i="137" s="1"/>
  <c r="F11" i="137" s="1"/>
  <c r="B12" i="137" s="1"/>
  <c r="F12" i="137" s="1"/>
  <c r="D16" i="137"/>
  <c r="D20" i="137"/>
  <c r="D25" i="137"/>
  <c r="G16" i="137"/>
  <c r="G20" i="137"/>
  <c r="G25" i="137"/>
  <c r="I30" i="136"/>
  <c r="B10" i="136"/>
  <c r="F10" i="136" s="1"/>
  <c r="B11" i="136" s="1"/>
  <c r="F11" i="136" s="1"/>
  <c r="B12" i="136" s="1"/>
  <c r="F12" i="136" s="1"/>
  <c r="D16" i="136"/>
  <c r="D20" i="136"/>
  <c r="D25" i="136"/>
  <c r="G16" i="136"/>
  <c r="G20" i="136"/>
  <c r="G25" i="136"/>
  <c r="I30" i="135"/>
  <c r="B10" i="135"/>
  <c r="F10" i="135" s="1"/>
  <c r="B11" i="135" s="1"/>
  <c r="F11" i="135" s="1"/>
  <c r="B12" i="135" s="1"/>
  <c r="F12" i="135" s="1"/>
  <c r="D16" i="135"/>
  <c r="D20" i="135"/>
  <c r="D25" i="135"/>
  <c r="G16" i="135"/>
  <c r="G20" i="135"/>
  <c r="G25" i="135"/>
  <c r="I30" i="134"/>
  <c r="B10" i="134"/>
  <c r="F10" i="134" s="1"/>
  <c r="B11" i="134" s="1"/>
  <c r="F11" i="134" s="1"/>
  <c r="B12" i="134" s="1"/>
  <c r="F12" i="134" s="1"/>
  <c r="D16" i="134"/>
  <c r="D20" i="134"/>
  <c r="D25" i="134"/>
  <c r="G16" i="134"/>
  <c r="G20" i="134"/>
  <c r="G25" i="134"/>
  <c r="I30" i="133"/>
  <c r="B10" i="133"/>
  <c r="F10" i="133" s="1"/>
  <c r="B11" i="133" s="1"/>
  <c r="F11" i="133" s="1"/>
  <c r="B12" i="133" s="1"/>
  <c r="F12" i="133" s="1"/>
  <c r="D16" i="133"/>
  <c r="D20" i="133"/>
  <c r="D25" i="133"/>
  <c r="G16" i="133"/>
  <c r="G20" i="133"/>
  <c r="G25" i="133"/>
  <c r="I30" i="132"/>
  <c r="B10" i="132"/>
  <c r="F10" i="132" s="1"/>
  <c r="B11" i="132" s="1"/>
  <c r="F11" i="132" s="1"/>
  <c r="B12" i="132" s="1"/>
  <c r="F12" i="132" s="1"/>
  <c r="D16" i="132"/>
  <c r="D20" i="132"/>
  <c r="D25" i="132"/>
  <c r="G16" i="132"/>
  <c r="G20" i="132"/>
  <c r="G25" i="132"/>
  <c r="I30" i="131"/>
  <c r="B10" i="131"/>
  <c r="F10" i="131" s="1"/>
  <c r="B11" i="131" s="1"/>
  <c r="F11" i="131" s="1"/>
  <c r="B12" i="131" s="1"/>
  <c r="F12" i="131" s="1"/>
  <c r="D16" i="131"/>
  <c r="D20" i="131"/>
  <c r="D25" i="131"/>
  <c r="G16" i="131"/>
  <c r="G20" i="131"/>
  <c r="G25" i="131"/>
  <c r="I30" i="130"/>
  <c r="B10" i="130"/>
  <c r="F10" i="130" s="1"/>
  <c r="B11" i="130" s="1"/>
  <c r="F11" i="130" s="1"/>
  <c r="B12" i="130" s="1"/>
  <c r="F12" i="130" s="1"/>
  <c r="D16" i="130"/>
  <c r="D20" i="130"/>
  <c r="D25" i="130"/>
  <c r="G16" i="130"/>
  <c r="G20" i="130"/>
  <c r="G25" i="130"/>
  <c r="I30" i="129"/>
  <c r="B10" i="129"/>
  <c r="F10" i="129" s="1"/>
  <c r="B11" i="129" s="1"/>
  <c r="F11" i="129" s="1"/>
  <c r="B12" i="129" s="1"/>
  <c r="F12" i="129" s="1"/>
  <c r="D16" i="129"/>
  <c r="D20" i="129"/>
  <c r="D25" i="129"/>
  <c r="G16" i="129"/>
  <c r="G20" i="129"/>
  <c r="G25" i="129"/>
  <c r="I30" i="128"/>
  <c r="B10" i="128"/>
  <c r="F10" i="128" s="1"/>
  <c r="B11" i="128" s="1"/>
  <c r="F11" i="128" s="1"/>
  <c r="B12" i="128" s="1"/>
  <c r="F12" i="128" s="1"/>
  <c r="D16" i="128"/>
  <c r="D20" i="128"/>
  <c r="D25" i="128"/>
  <c r="G16" i="128"/>
  <c r="G20" i="128"/>
  <c r="G25" i="128"/>
  <c r="I30" i="127"/>
  <c r="B10" i="127"/>
  <c r="F10" i="127" s="1"/>
  <c r="B11" i="127" s="1"/>
  <c r="F11" i="127" s="1"/>
  <c r="B12" i="127" s="1"/>
  <c r="F12" i="127" s="1"/>
  <c r="D16" i="127"/>
  <c r="D20" i="127"/>
  <c r="D25" i="127"/>
  <c r="G16" i="127"/>
  <c r="G20" i="127"/>
  <c r="G25" i="127"/>
  <c r="I30" i="126"/>
  <c r="B10" i="126"/>
  <c r="F10" i="126" s="1"/>
  <c r="B11" i="126" s="1"/>
  <c r="F11" i="126" s="1"/>
  <c r="B12" i="126" s="1"/>
  <c r="F12" i="126" s="1"/>
  <c r="D16" i="126"/>
  <c r="D20" i="126"/>
  <c r="D25" i="126"/>
  <c r="G16" i="126"/>
  <c r="G20" i="126"/>
  <c r="G25" i="126"/>
  <c r="I30" i="125"/>
  <c r="B10" i="125"/>
  <c r="F10" i="125" s="1"/>
  <c r="B11" i="125" s="1"/>
  <c r="F11" i="125" s="1"/>
  <c r="B12" i="125" s="1"/>
  <c r="F12" i="125" s="1"/>
  <c r="D16" i="125"/>
  <c r="D20" i="125"/>
  <c r="D25" i="125"/>
  <c r="G16" i="125"/>
  <c r="G20" i="125"/>
  <c r="G25" i="125"/>
  <c r="I30" i="124"/>
  <c r="B10" i="124"/>
  <c r="F10" i="124" s="1"/>
  <c r="B11" i="124" s="1"/>
  <c r="F11" i="124" s="1"/>
  <c r="B12" i="124" s="1"/>
  <c r="F12" i="124" s="1"/>
  <c r="D16" i="124"/>
  <c r="D20" i="124"/>
  <c r="D25" i="124"/>
  <c r="G16" i="124"/>
  <c r="G20" i="124"/>
  <c r="G25" i="124"/>
  <c r="I30" i="123"/>
  <c r="B10" i="123"/>
  <c r="F10" i="123" s="1"/>
  <c r="B11" i="123" s="1"/>
  <c r="F11" i="123" s="1"/>
  <c r="B12" i="123" s="1"/>
  <c r="F12" i="123" s="1"/>
  <c r="D16" i="123"/>
  <c r="D20" i="123"/>
  <c r="D25" i="123"/>
  <c r="G16" i="123"/>
  <c r="G20" i="123"/>
  <c r="G25" i="123"/>
  <c r="I30" i="122"/>
  <c r="B10" i="122"/>
  <c r="F10" i="122" s="1"/>
  <c r="B11" i="122" s="1"/>
  <c r="F11" i="122" s="1"/>
  <c r="B12" i="122" s="1"/>
  <c r="F12" i="122" s="1"/>
  <c r="D16" i="122"/>
  <c r="D20" i="122"/>
  <c r="D25" i="122"/>
  <c r="G16" i="122"/>
  <c r="G20" i="122"/>
  <c r="G25" i="122"/>
  <c r="I30" i="121"/>
  <c r="B10" i="121"/>
  <c r="F10" i="121" s="1"/>
  <c r="B11" i="121" s="1"/>
  <c r="F11" i="121" s="1"/>
  <c r="B12" i="121" s="1"/>
  <c r="F12" i="121" s="1"/>
  <c r="D16" i="121"/>
  <c r="D20" i="121"/>
  <c r="D25" i="121"/>
  <c r="G16" i="121"/>
  <c r="G20" i="121"/>
  <c r="G25" i="121"/>
  <c r="I30" i="120"/>
  <c r="B10" i="120"/>
  <c r="F10" i="120" s="1"/>
  <c r="B11" i="120" s="1"/>
  <c r="F11" i="120" s="1"/>
  <c r="B12" i="120" s="1"/>
  <c r="F12" i="120" s="1"/>
  <c r="D16" i="120"/>
  <c r="D20" i="120"/>
  <c r="D25" i="120"/>
  <c r="G16" i="120"/>
  <c r="G20" i="120"/>
  <c r="G25" i="120"/>
  <c r="I30" i="119"/>
  <c r="B10" i="119"/>
  <c r="F10" i="119" s="1"/>
  <c r="B11" i="119" s="1"/>
  <c r="F11" i="119" s="1"/>
  <c r="B12" i="119" s="1"/>
  <c r="F12" i="119" s="1"/>
  <c r="D16" i="119"/>
  <c r="D20" i="119"/>
  <c r="D25" i="119"/>
  <c r="G16" i="119"/>
  <c r="G20" i="119"/>
  <c r="G25" i="119"/>
  <c r="I30" i="118"/>
  <c r="B10" i="118"/>
  <c r="F10" i="118" s="1"/>
  <c r="B11" i="118" s="1"/>
  <c r="F11" i="118" s="1"/>
  <c r="B12" i="118" s="1"/>
  <c r="F12" i="118" s="1"/>
  <c r="D16" i="118"/>
  <c r="D20" i="118"/>
  <c r="D25" i="118"/>
  <c r="G16" i="118"/>
  <c r="G20" i="118"/>
  <c r="G25" i="118"/>
  <c r="I30" i="117"/>
  <c r="B10" i="117"/>
  <c r="F10" i="117" s="1"/>
  <c r="B11" i="117" s="1"/>
  <c r="F11" i="117" s="1"/>
  <c r="B12" i="117" s="1"/>
  <c r="F12" i="117" s="1"/>
  <c r="D16" i="117"/>
  <c r="D20" i="117"/>
  <c r="D25" i="117"/>
  <c r="G16" i="117"/>
  <c r="G20" i="117"/>
  <c r="G25" i="117"/>
  <c r="I30" i="116"/>
  <c r="B10" i="116"/>
  <c r="F10" i="116" s="1"/>
  <c r="B11" i="116" s="1"/>
  <c r="F11" i="116" s="1"/>
  <c r="B12" i="116" s="1"/>
  <c r="F12" i="116" s="1"/>
  <c r="D16" i="116"/>
  <c r="D20" i="116"/>
  <c r="D25" i="116"/>
  <c r="G16" i="116"/>
  <c r="G20" i="116"/>
  <c r="G25" i="116"/>
  <c r="I30" i="115"/>
  <c r="B10" i="115"/>
  <c r="F10" i="115" s="1"/>
  <c r="B11" i="115" s="1"/>
  <c r="F11" i="115" s="1"/>
  <c r="B12" i="115" s="1"/>
  <c r="F12" i="115" s="1"/>
  <c r="D16" i="115"/>
  <c r="D20" i="115"/>
  <c r="D25" i="115"/>
  <c r="G16" i="115"/>
  <c r="G20" i="115"/>
  <c r="G25" i="115"/>
  <c r="I30" i="114"/>
  <c r="B10" i="114"/>
  <c r="F10" i="114" s="1"/>
  <c r="B11" i="114" s="1"/>
  <c r="F11" i="114" s="1"/>
  <c r="B12" i="114" s="1"/>
  <c r="F12" i="114" s="1"/>
  <c r="D16" i="114"/>
  <c r="D20" i="114"/>
  <c r="D25" i="114"/>
  <c r="G16" i="114"/>
  <c r="G20" i="114"/>
  <c r="G25" i="114"/>
  <c r="I30" i="113"/>
  <c r="B10" i="113"/>
  <c r="F10" i="113" s="1"/>
  <c r="B11" i="113" s="1"/>
  <c r="F11" i="113" s="1"/>
  <c r="B12" i="113" s="1"/>
  <c r="F12" i="113" s="1"/>
  <c r="D16" i="113"/>
  <c r="D20" i="113"/>
  <c r="D25" i="113"/>
  <c r="G16" i="113"/>
  <c r="G20" i="113"/>
  <c r="G25" i="113"/>
  <c r="I30" i="112"/>
  <c r="B10" i="112"/>
  <c r="F10" i="112" s="1"/>
  <c r="B11" i="112" s="1"/>
  <c r="F11" i="112" s="1"/>
  <c r="B12" i="112" s="1"/>
  <c r="F12" i="112" s="1"/>
  <c r="D16" i="112"/>
  <c r="D20" i="112"/>
  <c r="D25" i="112"/>
  <c r="G16" i="112"/>
  <c r="G20" i="112"/>
  <c r="G25" i="112"/>
  <c r="I30" i="111"/>
  <c r="B10" i="111"/>
  <c r="F10" i="111" s="1"/>
  <c r="B11" i="111" s="1"/>
  <c r="F11" i="111" s="1"/>
  <c r="B12" i="111" s="1"/>
  <c r="F12" i="111" s="1"/>
  <c r="D16" i="111"/>
  <c r="D20" i="111"/>
  <c r="D25" i="111"/>
  <c r="G16" i="111"/>
  <c r="G20" i="111"/>
  <c r="G25" i="111"/>
  <c r="I30" i="110"/>
  <c r="B10" i="110"/>
  <c r="F10" i="110" s="1"/>
  <c r="B11" i="110" s="1"/>
  <c r="F11" i="110" s="1"/>
  <c r="B12" i="110" s="1"/>
  <c r="F12" i="110" s="1"/>
  <c r="D16" i="110"/>
  <c r="D20" i="110"/>
  <c r="D25" i="110"/>
  <c r="G16" i="110"/>
  <c r="G20" i="110"/>
  <c r="G25" i="110"/>
  <c r="I30" i="109"/>
  <c r="B10" i="109"/>
  <c r="F10" i="109" s="1"/>
  <c r="B11" i="109" s="1"/>
  <c r="F11" i="109" s="1"/>
  <c r="B12" i="109" s="1"/>
  <c r="F12" i="109" s="1"/>
  <c r="D16" i="109"/>
  <c r="D20" i="109"/>
  <c r="D25" i="109"/>
  <c r="G16" i="109"/>
  <c r="G20" i="109"/>
  <c r="G25" i="109"/>
  <c r="I30" i="108"/>
  <c r="B10" i="108"/>
  <c r="F10" i="108" s="1"/>
  <c r="B11" i="108" s="1"/>
  <c r="F11" i="108" s="1"/>
  <c r="B12" i="108" s="1"/>
  <c r="F12" i="108" s="1"/>
  <c r="D16" i="108"/>
  <c r="D20" i="108"/>
  <c r="D25" i="108"/>
  <c r="G16" i="108"/>
  <c r="G20" i="108"/>
  <c r="G25" i="108"/>
  <c r="I30" i="107"/>
  <c r="B10" i="107"/>
  <c r="F10" i="107" s="1"/>
  <c r="B11" i="107" s="1"/>
  <c r="F11" i="107" s="1"/>
  <c r="B12" i="107" s="1"/>
  <c r="F12" i="107" s="1"/>
  <c r="D16" i="107"/>
  <c r="D20" i="107"/>
  <c r="D25" i="107"/>
  <c r="G16" i="107"/>
  <c r="G20" i="107"/>
  <c r="G25" i="107"/>
  <c r="I30" i="106"/>
  <c r="B10" i="106"/>
  <c r="F10" i="106" s="1"/>
  <c r="B11" i="106" s="1"/>
  <c r="F11" i="106" s="1"/>
  <c r="B12" i="106" s="1"/>
  <c r="F12" i="106" s="1"/>
  <c r="D16" i="106"/>
  <c r="D20" i="106"/>
  <c r="D25" i="106"/>
  <c r="G16" i="106"/>
  <c r="G20" i="106"/>
  <c r="G25" i="106"/>
  <c r="I30" i="105"/>
  <c r="B10" i="105"/>
  <c r="F10" i="105" s="1"/>
  <c r="B11" i="105" s="1"/>
  <c r="F11" i="105" s="1"/>
  <c r="B12" i="105" s="1"/>
  <c r="F12" i="105" s="1"/>
  <c r="D16" i="105"/>
  <c r="D20" i="105"/>
  <c r="D25" i="105"/>
  <c r="G16" i="105"/>
  <c r="G20" i="105"/>
  <c r="G25" i="105"/>
  <c r="I30" i="104"/>
  <c r="B10" i="104"/>
  <c r="F10" i="104" s="1"/>
  <c r="B11" i="104" s="1"/>
  <c r="F11" i="104" s="1"/>
  <c r="B12" i="104" s="1"/>
  <c r="F12" i="104" s="1"/>
  <c r="D16" i="104"/>
  <c r="D20" i="104"/>
  <c r="D25" i="104"/>
  <c r="G16" i="104"/>
  <c r="G20" i="104"/>
  <c r="G25" i="104"/>
  <c r="I30" i="103"/>
  <c r="B10" i="103"/>
  <c r="F10" i="103" s="1"/>
  <c r="B11" i="103" s="1"/>
  <c r="F11" i="103" s="1"/>
  <c r="B12" i="103" s="1"/>
  <c r="F12" i="103" s="1"/>
  <c r="D16" i="103"/>
  <c r="D20" i="103"/>
  <c r="D25" i="103"/>
  <c r="G16" i="103"/>
  <c r="G20" i="103"/>
  <c r="G25" i="103"/>
  <c r="I30" i="102"/>
  <c r="B10" i="102"/>
  <c r="F10" i="102" s="1"/>
  <c r="B11" i="102" s="1"/>
  <c r="F11" i="102" s="1"/>
  <c r="B12" i="102" s="1"/>
  <c r="F12" i="102" s="1"/>
  <c r="D16" i="102"/>
  <c r="D20" i="102"/>
  <c r="D25" i="102"/>
  <c r="G16" i="102"/>
  <c r="G20" i="102"/>
  <c r="G25" i="102"/>
  <c r="I30" i="101"/>
  <c r="B10" i="101"/>
  <c r="F10" i="101" s="1"/>
  <c r="B11" i="101" s="1"/>
  <c r="F11" i="101" s="1"/>
  <c r="B12" i="101" s="1"/>
  <c r="F12" i="101" s="1"/>
  <c r="D16" i="101"/>
  <c r="D20" i="101"/>
  <c r="D25" i="101"/>
  <c r="G16" i="101"/>
  <c r="G20" i="101"/>
  <c r="G25" i="101"/>
  <c r="I30" i="100"/>
  <c r="B10" i="100"/>
  <c r="F10" i="100" s="1"/>
  <c r="B11" i="100" s="1"/>
  <c r="F11" i="100" s="1"/>
  <c r="B12" i="100" s="1"/>
  <c r="F12" i="100" s="1"/>
  <c r="D16" i="100"/>
  <c r="D20" i="100"/>
  <c r="D25" i="100"/>
  <c r="G16" i="100"/>
  <c r="G20" i="100"/>
  <c r="G25" i="100"/>
  <c r="I30" i="99"/>
  <c r="B10" i="99"/>
  <c r="F10" i="99" s="1"/>
  <c r="B11" i="99" s="1"/>
  <c r="F11" i="99" s="1"/>
  <c r="B12" i="99" s="1"/>
  <c r="F12" i="99" s="1"/>
  <c r="D16" i="99"/>
  <c r="D20" i="99"/>
  <c r="D25" i="99"/>
  <c r="G16" i="99"/>
  <c r="G20" i="99"/>
  <c r="G25" i="99"/>
  <c r="I30" i="98"/>
  <c r="B10" i="98"/>
  <c r="F10" i="98" s="1"/>
  <c r="B11" i="98" s="1"/>
  <c r="F11" i="98" s="1"/>
  <c r="B12" i="98" s="1"/>
  <c r="F12" i="98" s="1"/>
  <c r="D16" i="98"/>
  <c r="D20" i="98"/>
  <c r="D25" i="98"/>
  <c r="G16" i="98"/>
  <c r="G20" i="98"/>
  <c r="G25" i="98"/>
  <c r="I30" i="97"/>
  <c r="B10" i="97"/>
  <c r="F10" i="97" s="1"/>
  <c r="B11" i="97" s="1"/>
  <c r="F11" i="97" s="1"/>
  <c r="B12" i="97" s="1"/>
  <c r="F12" i="97" s="1"/>
  <c r="D16" i="97"/>
  <c r="D20" i="97"/>
  <c r="D25" i="97"/>
  <c r="G16" i="97"/>
  <c r="G20" i="97"/>
  <c r="G25" i="97"/>
  <c r="I30" i="96"/>
  <c r="B10" i="96"/>
  <c r="F10" i="96" s="1"/>
  <c r="B11" i="96" s="1"/>
  <c r="F11" i="96" s="1"/>
  <c r="B12" i="96" s="1"/>
  <c r="F12" i="96" s="1"/>
  <c r="D16" i="96"/>
  <c r="D20" i="96"/>
  <c r="D25" i="96"/>
  <c r="G16" i="96"/>
  <c r="G20" i="96"/>
  <c r="G25" i="96"/>
  <c r="I30" i="95"/>
  <c r="B10" i="95"/>
  <c r="F10" i="95" s="1"/>
  <c r="B11" i="95" s="1"/>
  <c r="F11" i="95" s="1"/>
  <c r="B12" i="95" s="1"/>
  <c r="F12" i="95" s="1"/>
  <c r="D16" i="95"/>
  <c r="D20" i="95"/>
  <c r="D25" i="95"/>
  <c r="G16" i="95"/>
  <c r="G20" i="95"/>
  <c r="G25" i="95"/>
  <c r="I30" i="94"/>
  <c r="B10" i="94"/>
  <c r="F10" i="94" s="1"/>
  <c r="B11" i="94" s="1"/>
  <c r="F11" i="94" s="1"/>
  <c r="B12" i="94" s="1"/>
  <c r="F12" i="94" s="1"/>
  <c r="D16" i="94"/>
  <c r="D20" i="94"/>
  <c r="D25" i="94"/>
  <c r="G16" i="94"/>
  <c r="G20" i="94"/>
  <c r="G25" i="94"/>
  <c r="I30" i="93"/>
  <c r="B10" i="93"/>
  <c r="F10" i="93" s="1"/>
  <c r="B11" i="93" s="1"/>
  <c r="F11" i="93" s="1"/>
  <c r="B12" i="93" s="1"/>
  <c r="F12" i="93" s="1"/>
  <c r="D16" i="93"/>
  <c r="D20" i="93"/>
  <c r="D25" i="93"/>
  <c r="G16" i="93"/>
  <c r="G20" i="93"/>
  <c r="G25" i="93"/>
  <c r="I30" i="92"/>
  <c r="B10" i="92"/>
  <c r="F10" i="92" s="1"/>
  <c r="B11" i="92" s="1"/>
  <c r="F11" i="92" s="1"/>
  <c r="B12" i="92" s="1"/>
  <c r="F12" i="92" s="1"/>
  <c r="D16" i="92"/>
  <c r="D20" i="92"/>
  <c r="D25" i="92"/>
  <c r="G16" i="92"/>
  <c r="G20" i="92"/>
  <c r="G25" i="92"/>
  <c r="I30" i="91"/>
  <c r="B10" i="91"/>
  <c r="F10" i="91" s="1"/>
  <c r="B11" i="91" s="1"/>
  <c r="F11" i="91" s="1"/>
  <c r="B12" i="91" s="1"/>
  <c r="F12" i="91" s="1"/>
  <c r="D16" i="91"/>
  <c r="D20" i="91"/>
  <c r="D25" i="91"/>
  <c r="G16" i="91"/>
  <c r="G20" i="91"/>
  <c r="G25" i="91"/>
  <c r="I30" i="90"/>
  <c r="B10" i="90"/>
  <c r="F10" i="90" s="1"/>
  <c r="B11" i="90" s="1"/>
  <c r="F11" i="90" s="1"/>
  <c r="B12" i="90" s="1"/>
  <c r="F12" i="90" s="1"/>
  <c r="D16" i="90"/>
  <c r="D20" i="90"/>
  <c r="D25" i="90"/>
  <c r="G16" i="90"/>
  <c r="G20" i="90"/>
  <c r="G25" i="90"/>
  <c r="I30" i="89"/>
  <c r="B10" i="89"/>
  <c r="F10" i="89" s="1"/>
  <c r="B11" i="89" s="1"/>
  <c r="F11" i="89" s="1"/>
  <c r="B12" i="89" s="1"/>
  <c r="F12" i="89" s="1"/>
  <c r="D16" i="89"/>
  <c r="D20" i="89"/>
  <c r="D25" i="89"/>
  <c r="G16" i="89"/>
  <c r="G20" i="89"/>
  <c r="G25" i="89"/>
  <c r="I30" i="88"/>
  <c r="B10" i="88"/>
  <c r="F10" i="88" s="1"/>
  <c r="B11" i="88" s="1"/>
  <c r="F11" i="88" s="1"/>
  <c r="B12" i="88" s="1"/>
  <c r="F12" i="88" s="1"/>
  <c r="D16" i="88"/>
  <c r="D20" i="88"/>
  <c r="D25" i="88"/>
  <c r="G16" i="88"/>
  <c r="G20" i="88"/>
  <c r="G25" i="88"/>
  <c r="I30" i="87"/>
  <c r="B10" i="87"/>
  <c r="F10" i="87" s="1"/>
  <c r="B11" i="87" s="1"/>
  <c r="F11" i="87" s="1"/>
  <c r="B12" i="87" s="1"/>
  <c r="F12" i="87" s="1"/>
  <c r="D16" i="87"/>
  <c r="D20" i="87"/>
  <c r="D25" i="87"/>
  <c r="G16" i="87"/>
  <c r="G20" i="87"/>
  <c r="G25" i="87"/>
  <c r="I30" i="86"/>
  <c r="B10" i="86"/>
  <c r="F10" i="86" s="1"/>
  <c r="B11" i="86" s="1"/>
  <c r="F11" i="86" s="1"/>
  <c r="B12" i="86" s="1"/>
  <c r="F12" i="86" s="1"/>
  <c r="D16" i="86"/>
  <c r="D20" i="86"/>
  <c r="D25" i="86"/>
  <c r="G16" i="86"/>
  <c r="G20" i="86"/>
  <c r="G25" i="86"/>
  <c r="I30" i="85"/>
  <c r="B10" i="85"/>
  <c r="F10" i="85" s="1"/>
  <c r="B11" i="85" s="1"/>
  <c r="F11" i="85" s="1"/>
  <c r="B12" i="85" s="1"/>
  <c r="F12" i="85" s="1"/>
  <c r="D16" i="85"/>
  <c r="D20" i="85"/>
  <c r="D25" i="85"/>
  <c r="G16" i="85"/>
  <c r="G20" i="85"/>
  <c r="G25" i="85"/>
  <c r="I30" i="84"/>
  <c r="B10" i="84"/>
  <c r="F10" i="84" s="1"/>
  <c r="B11" i="84" s="1"/>
  <c r="F11" i="84" s="1"/>
  <c r="B12" i="84" s="1"/>
  <c r="F12" i="84" s="1"/>
  <c r="D16" i="84"/>
  <c r="D20" i="84"/>
  <c r="D25" i="84"/>
  <c r="G16" i="84"/>
  <c r="G20" i="84"/>
  <c r="G25" i="84"/>
  <c r="I30" i="83"/>
  <c r="B10" i="83"/>
  <c r="F10" i="83" s="1"/>
  <c r="B11" i="83" s="1"/>
  <c r="F11" i="83" s="1"/>
  <c r="B12" i="83" s="1"/>
  <c r="F12" i="83" s="1"/>
  <c r="D16" i="83"/>
  <c r="D20" i="83"/>
  <c r="D25" i="83"/>
  <c r="G16" i="83"/>
  <c r="G20" i="83"/>
  <c r="G25" i="83"/>
  <c r="I30" i="82"/>
  <c r="B10" i="82"/>
  <c r="F10" i="82" s="1"/>
  <c r="B11" i="82" s="1"/>
  <c r="F11" i="82" s="1"/>
  <c r="B12" i="82" s="1"/>
  <c r="F12" i="82" s="1"/>
  <c r="D16" i="82"/>
  <c r="D20" i="82"/>
  <c r="D25" i="82"/>
  <c r="G16" i="82"/>
  <c r="G20" i="82"/>
  <c r="G25" i="82"/>
  <c r="I30" i="81"/>
  <c r="B10" i="81"/>
  <c r="F10" i="81" s="1"/>
  <c r="B11" i="81" s="1"/>
  <c r="F11" i="81" s="1"/>
  <c r="B12" i="81" s="1"/>
  <c r="F12" i="81" s="1"/>
  <c r="D16" i="81"/>
  <c r="D20" i="81"/>
  <c r="D25" i="81"/>
  <c r="G16" i="81"/>
  <c r="G20" i="81"/>
  <c r="G25" i="81"/>
  <c r="I30" i="80"/>
  <c r="B10" i="80"/>
  <c r="F10" i="80" s="1"/>
  <c r="B11" i="80" s="1"/>
  <c r="F11" i="80" s="1"/>
  <c r="B12" i="80" s="1"/>
  <c r="F12" i="80" s="1"/>
  <c r="D16" i="80"/>
  <c r="D20" i="80"/>
  <c r="D25" i="80"/>
  <c r="G16" i="80"/>
  <c r="G20" i="80"/>
  <c r="G25" i="80"/>
  <c r="I30" i="79"/>
  <c r="B10" i="79"/>
  <c r="F10" i="79" s="1"/>
  <c r="B11" i="79" s="1"/>
  <c r="F11" i="79" s="1"/>
  <c r="B12" i="79" s="1"/>
  <c r="F12" i="79" s="1"/>
  <c r="D16" i="79"/>
  <c r="D20" i="79"/>
  <c r="D25" i="79"/>
  <c r="G16" i="79"/>
  <c r="G20" i="79"/>
  <c r="G25" i="79"/>
  <c r="I30" i="78"/>
  <c r="B10" i="78"/>
  <c r="F10" i="78" s="1"/>
  <c r="B11" i="78" s="1"/>
  <c r="F11" i="78" s="1"/>
  <c r="B12" i="78" s="1"/>
  <c r="F12" i="78" s="1"/>
  <c r="D16" i="78"/>
  <c r="D20" i="78"/>
  <c r="D25" i="78"/>
  <c r="G16" i="78"/>
  <c r="G20" i="78"/>
  <c r="G25" i="78"/>
  <c r="I30" i="77"/>
  <c r="B10" i="77"/>
  <c r="F10" i="77" s="1"/>
  <c r="B11" i="77" s="1"/>
  <c r="F11" i="77" s="1"/>
  <c r="B12" i="77" s="1"/>
  <c r="F12" i="77" s="1"/>
  <c r="D16" i="77"/>
  <c r="D20" i="77"/>
  <c r="D25" i="77"/>
  <c r="G16" i="77"/>
  <c r="G20" i="77"/>
  <c r="G25" i="77"/>
  <c r="I30" i="76"/>
  <c r="B10" i="76"/>
  <c r="F10" i="76" s="1"/>
  <c r="B11" i="76" s="1"/>
  <c r="F11" i="76" s="1"/>
  <c r="B12" i="76" s="1"/>
  <c r="F12" i="76" s="1"/>
  <c r="D16" i="76"/>
  <c r="D20" i="76"/>
  <c r="D25" i="76"/>
  <c r="G16" i="76"/>
  <c r="G20" i="76"/>
  <c r="G25" i="76"/>
  <c r="I30" i="75"/>
  <c r="B10" i="75"/>
  <c r="F10" i="75" s="1"/>
  <c r="B11" i="75" s="1"/>
  <c r="F11" i="75" s="1"/>
  <c r="B12" i="75" s="1"/>
  <c r="F12" i="75" s="1"/>
  <c r="D16" i="75"/>
  <c r="D20" i="75"/>
  <c r="D25" i="75"/>
  <c r="G16" i="75"/>
  <c r="G20" i="75"/>
  <c r="G25" i="75"/>
  <c r="I30" i="74"/>
  <c r="B10" i="74"/>
  <c r="F10" i="74" s="1"/>
  <c r="B11" i="74" s="1"/>
  <c r="F11" i="74" s="1"/>
  <c r="B12" i="74" s="1"/>
  <c r="F12" i="74" s="1"/>
  <c r="D16" i="74"/>
  <c r="D20" i="74"/>
  <c r="D25" i="74"/>
  <c r="G16" i="74"/>
  <c r="G20" i="74"/>
  <c r="G25" i="74"/>
  <c r="I30" i="73"/>
  <c r="B10" i="73"/>
  <c r="F10" i="73" s="1"/>
  <c r="B11" i="73" s="1"/>
  <c r="F11" i="73" s="1"/>
  <c r="B12" i="73" s="1"/>
  <c r="F12" i="73" s="1"/>
  <c r="D16" i="73"/>
  <c r="D20" i="73"/>
  <c r="D25" i="73"/>
  <c r="G16" i="73"/>
  <c r="G20" i="73"/>
  <c r="G25" i="73"/>
  <c r="I30" i="72"/>
  <c r="B10" i="72"/>
  <c r="F10" i="72" s="1"/>
  <c r="B11" i="72" s="1"/>
  <c r="F11" i="72" s="1"/>
  <c r="B12" i="72" s="1"/>
  <c r="F12" i="72" s="1"/>
  <c r="D16" i="72"/>
  <c r="D20" i="72"/>
  <c r="D25" i="72"/>
  <c r="G16" i="72"/>
  <c r="G20" i="72"/>
  <c r="G25" i="72"/>
  <c r="I30" i="71"/>
  <c r="B10" i="71"/>
  <c r="F10" i="71" s="1"/>
  <c r="B11" i="71" s="1"/>
  <c r="F11" i="71" s="1"/>
  <c r="B12" i="71" s="1"/>
  <c r="F12" i="71" s="1"/>
  <c r="D16" i="71"/>
  <c r="D20" i="71"/>
  <c r="D25" i="71"/>
  <c r="G16" i="71"/>
  <c r="G20" i="71"/>
  <c r="G25" i="71"/>
  <c r="I30" i="70"/>
  <c r="B10" i="70"/>
  <c r="F10" i="70" s="1"/>
  <c r="B11" i="70" s="1"/>
  <c r="F11" i="70" s="1"/>
  <c r="B12" i="70" s="1"/>
  <c r="F12" i="70" s="1"/>
  <c r="D16" i="70"/>
  <c r="D20" i="70"/>
  <c r="D25" i="70"/>
  <c r="G16" i="70"/>
  <c r="G20" i="70"/>
  <c r="G25" i="70"/>
  <c r="I30" i="69"/>
  <c r="B10" i="69"/>
  <c r="F10" i="69" s="1"/>
  <c r="B11" i="69" s="1"/>
  <c r="F11" i="69" s="1"/>
  <c r="B12" i="69" s="1"/>
  <c r="F12" i="69" s="1"/>
  <c r="D16" i="69"/>
  <c r="D20" i="69"/>
  <c r="D25" i="69"/>
  <c r="G16" i="69"/>
  <c r="G20" i="69"/>
  <c r="G25" i="69"/>
  <c r="I30" i="68"/>
  <c r="B10" i="68"/>
  <c r="F10" i="68" s="1"/>
  <c r="B11" i="68" s="1"/>
  <c r="F11" i="68" s="1"/>
  <c r="B12" i="68" s="1"/>
  <c r="F12" i="68" s="1"/>
  <c r="D16" i="68"/>
  <c r="D20" i="68"/>
  <c r="D25" i="68"/>
  <c r="G16" i="68"/>
  <c r="G20" i="68"/>
  <c r="G25" i="68"/>
  <c r="I30" i="67"/>
  <c r="B10" i="67"/>
  <c r="F10" i="67" s="1"/>
  <c r="B11" i="67" s="1"/>
  <c r="F11" i="67" s="1"/>
  <c r="B12" i="67" s="1"/>
  <c r="F12" i="67" s="1"/>
  <c r="D16" i="67"/>
  <c r="D20" i="67"/>
  <c r="D25" i="67"/>
  <c r="G16" i="67"/>
  <c r="G20" i="67"/>
  <c r="G25" i="67"/>
  <c r="I30" i="66"/>
  <c r="B10" i="66"/>
  <c r="F10" i="66" s="1"/>
  <c r="B11" i="66" s="1"/>
  <c r="F11" i="66" s="1"/>
  <c r="B12" i="66" s="1"/>
  <c r="F12" i="66" s="1"/>
  <c r="D16" i="66"/>
  <c r="D20" i="66"/>
  <c r="D25" i="66"/>
  <c r="G16" i="66"/>
  <c r="G20" i="66"/>
  <c r="G25" i="66"/>
  <c r="I30" i="65"/>
  <c r="B10" i="65"/>
  <c r="F10" i="65" s="1"/>
  <c r="B11" i="65" s="1"/>
  <c r="F11" i="65" s="1"/>
  <c r="B12" i="65" s="1"/>
  <c r="F12" i="65" s="1"/>
  <c r="D16" i="65"/>
  <c r="D20" i="65"/>
  <c r="D25" i="65"/>
  <c r="G16" i="65"/>
  <c r="G20" i="65"/>
  <c r="G25" i="65"/>
  <c r="I30" i="64"/>
  <c r="B10" i="64"/>
  <c r="F10" i="64" s="1"/>
  <c r="B11" i="64" s="1"/>
  <c r="F11" i="64" s="1"/>
  <c r="B12" i="64" s="1"/>
  <c r="F12" i="64" s="1"/>
  <c r="D16" i="64"/>
  <c r="D20" i="64"/>
  <c r="D25" i="64"/>
  <c r="G16" i="64"/>
  <c r="G20" i="64"/>
  <c r="G25" i="64"/>
  <c r="I30" i="63"/>
  <c r="B10" i="63"/>
  <c r="F10" i="63" s="1"/>
  <c r="B11" i="63" s="1"/>
  <c r="F11" i="63" s="1"/>
  <c r="B12" i="63" s="1"/>
  <c r="F12" i="63" s="1"/>
  <c r="D16" i="63"/>
  <c r="D20" i="63"/>
  <c r="D25" i="63"/>
  <c r="G16" i="63"/>
  <c r="G20" i="63"/>
  <c r="G25" i="63"/>
  <c r="I30" i="62"/>
  <c r="B10" i="62"/>
  <c r="F10" i="62" s="1"/>
  <c r="B11" i="62" s="1"/>
  <c r="F11" i="62" s="1"/>
  <c r="B12" i="62" s="1"/>
  <c r="F12" i="62" s="1"/>
  <c r="D16" i="62"/>
  <c r="D20" i="62"/>
  <c r="D25" i="62"/>
  <c r="G16" i="62"/>
  <c r="G20" i="62"/>
  <c r="G25" i="62"/>
  <c r="I30" i="61"/>
  <c r="B10" i="61"/>
  <c r="F10" i="61" s="1"/>
  <c r="B11" i="61" s="1"/>
  <c r="F11" i="61" s="1"/>
  <c r="B12" i="61" s="1"/>
  <c r="F12" i="61" s="1"/>
  <c r="D16" i="61"/>
  <c r="D20" i="61"/>
  <c r="D25" i="61"/>
  <c r="G16" i="61"/>
  <c r="G20" i="61"/>
  <c r="G25" i="61"/>
  <c r="I30" i="60"/>
  <c r="B10" i="60"/>
  <c r="F10" i="60" s="1"/>
  <c r="B11" i="60" s="1"/>
  <c r="F11" i="60" s="1"/>
  <c r="B12" i="60" s="1"/>
  <c r="F12" i="60" s="1"/>
  <c r="D16" i="60"/>
  <c r="D20" i="60"/>
  <c r="D25" i="60"/>
  <c r="G16" i="60"/>
  <c r="G20" i="60"/>
  <c r="G25" i="60"/>
  <c r="I30" i="59"/>
  <c r="B10" i="59"/>
  <c r="F10" i="59" s="1"/>
  <c r="B11" i="59" s="1"/>
  <c r="F11" i="59" s="1"/>
  <c r="B12" i="59" s="1"/>
  <c r="F12" i="59" s="1"/>
  <c r="D16" i="59"/>
  <c r="D20" i="59"/>
  <c r="D25" i="59"/>
  <c r="G16" i="59"/>
  <c r="G20" i="59"/>
  <c r="G25" i="59"/>
  <c r="I30" i="58"/>
  <c r="B10" i="58"/>
  <c r="F10" i="58" s="1"/>
  <c r="B11" i="58" s="1"/>
  <c r="F11" i="58" s="1"/>
  <c r="B12" i="58" s="1"/>
  <c r="F12" i="58" s="1"/>
  <c r="D16" i="58"/>
  <c r="D20" i="58"/>
  <c r="D25" i="58"/>
  <c r="G16" i="58"/>
  <c r="G20" i="58"/>
  <c r="G25" i="58"/>
  <c r="I30" i="57"/>
  <c r="B10" i="57"/>
  <c r="F10" i="57" s="1"/>
  <c r="B11" i="57" s="1"/>
  <c r="F11" i="57" s="1"/>
  <c r="B12" i="57" s="1"/>
  <c r="F12" i="57" s="1"/>
  <c r="D16" i="57"/>
  <c r="D20" i="57"/>
  <c r="D25" i="57"/>
  <c r="G16" i="57"/>
  <c r="G20" i="57"/>
  <c r="G25" i="57"/>
  <c r="I30" i="56"/>
  <c r="B10" i="56"/>
  <c r="F10" i="56" s="1"/>
  <c r="B11" i="56" s="1"/>
  <c r="F11" i="56" s="1"/>
  <c r="B12" i="56" s="1"/>
  <c r="F12" i="56" s="1"/>
  <c r="D16" i="56"/>
  <c r="D20" i="56"/>
  <c r="D25" i="56"/>
  <c r="G16" i="56"/>
  <c r="G20" i="56"/>
  <c r="G25" i="56"/>
  <c r="I30" i="55"/>
  <c r="B10" i="55"/>
  <c r="F10" i="55" s="1"/>
  <c r="B11" i="55" s="1"/>
  <c r="F11" i="55" s="1"/>
  <c r="B12" i="55" s="1"/>
  <c r="F12" i="55" s="1"/>
  <c r="D16" i="55"/>
  <c r="D20" i="55"/>
  <c r="D25" i="55"/>
  <c r="G16" i="55"/>
  <c r="G20" i="55"/>
  <c r="G25" i="55"/>
  <c r="I30" i="54"/>
  <c r="B10" i="54"/>
  <c r="F10" i="54" s="1"/>
  <c r="B11" i="54" s="1"/>
  <c r="F11" i="54" s="1"/>
  <c r="B12" i="54" s="1"/>
  <c r="F12" i="54" s="1"/>
  <c r="D16" i="54"/>
  <c r="D20" i="54"/>
  <c r="D25" i="54"/>
  <c r="G16" i="54"/>
  <c r="G20" i="54"/>
  <c r="G25" i="54"/>
  <c r="I30" i="53"/>
  <c r="B10" i="53"/>
  <c r="F10" i="53" s="1"/>
  <c r="B11" i="53" s="1"/>
  <c r="F11" i="53" s="1"/>
  <c r="B12" i="53" s="1"/>
  <c r="F12" i="53" s="1"/>
  <c r="D16" i="53"/>
  <c r="D20" i="53"/>
  <c r="D25" i="53"/>
  <c r="G16" i="53"/>
  <c r="G20" i="53"/>
  <c r="G25" i="53"/>
  <c r="I30" i="52"/>
  <c r="B10" i="52"/>
  <c r="F10" i="52" s="1"/>
  <c r="B11" i="52" s="1"/>
  <c r="F11" i="52" s="1"/>
  <c r="B12" i="52" s="1"/>
  <c r="F12" i="52" s="1"/>
  <c r="D16" i="52"/>
  <c r="D20" i="52"/>
  <c r="D25" i="52"/>
  <c r="G16" i="52"/>
  <c r="G20" i="52"/>
  <c r="G25" i="52"/>
  <c r="I30" i="51"/>
  <c r="B10" i="51"/>
  <c r="F10" i="51" s="1"/>
  <c r="B11" i="51" s="1"/>
  <c r="F11" i="51" s="1"/>
  <c r="B12" i="51" s="1"/>
  <c r="F12" i="51" s="1"/>
  <c r="D16" i="51"/>
  <c r="D20" i="51"/>
  <c r="D25" i="51"/>
  <c r="G16" i="51"/>
  <c r="G20" i="51"/>
  <c r="G25" i="51"/>
  <c r="I30" i="50"/>
  <c r="B10" i="50"/>
  <c r="F10" i="50" s="1"/>
  <c r="B11" i="50" s="1"/>
  <c r="F11" i="50" s="1"/>
  <c r="B12" i="50" s="1"/>
  <c r="F12" i="50" s="1"/>
  <c r="D16" i="50"/>
  <c r="D20" i="50"/>
  <c r="D25" i="50"/>
  <c r="G16" i="50"/>
  <c r="G20" i="50"/>
  <c r="G25" i="50"/>
  <c r="I30" i="49"/>
  <c r="B10" i="49"/>
  <c r="F10" i="49" s="1"/>
  <c r="B11" i="49" s="1"/>
  <c r="F11" i="49" s="1"/>
  <c r="B12" i="49" s="1"/>
  <c r="F12" i="49" s="1"/>
  <c r="D16" i="49"/>
  <c r="D20" i="49"/>
  <c r="D25" i="49"/>
  <c r="G16" i="49"/>
  <c r="G20" i="49"/>
  <c r="G25" i="49"/>
  <c r="I30" i="48"/>
  <c r="B10" i="48"/>
  <c r="F10" i="48" s="1"/>
  <c r="B11" i="48" s="1"/>
  <c r="F11" i="48" s="1"/>
  <c r="B12" i="48" s="1"/>
  <c r="F12" i="48" s="1"/>
  <c r="D16" i="48"/>
  <c r="D20" i="48"/>
  <c r="D25" i="48"/>
  <c r="G16" i="48"/>
  <c r="G20" i="48"/>
  <c r="G25" i="48"/>
  <c r="I30" i="47"/>
  <c r="B10" i="47"/>
  <c r="F10" i="47" s="1"/>
  <c r="B11" i="47" s="1"/>
  <c r="F11" i="47" s="1"/>
  <c r="B12" i="47" s="1"/>
  <c r="F12" i="47" s="1"/>
  <c r="D16" i="47"/>
  <c r="D20" i="47"/>
  <c r="D25" i="47"/>
  <c r="G16" i="47"/>
  <c r="G20" i="47"/>
  <c r="G25" i="47"/>
  <c r="I30" i="46"/>
  <c r="B10" i="46"/>
  <c r="F10" i="46" s="1"/>
  <c r="B11" i="46" s="1"/>
  <c r="F11" i="46" s="1"/>
  <c r="B12" i="46" s="1"/>
  <c r="F12" i="46" s="1"/>
  <c r="D16" i="46"/>
  <c r="D20" i="46"/>
  <c r="D25" i="46"/>
  <c r="G16" i="46"/>
  <c r="G20" i="46"/>
  <c r="G25" i="46"/>
  <c r="I30" i="45"/>
  <c r="B10" i="45"/>
  <c r="F10" i="45" s="1"/>
  <c r="B11" i="45" s="1"/>
  <c r="F11" i="45" s="1"/>
  <c r="B12" i="45" s="1"/>
  <c r="F12" i="45" s="1"/>
  <c r="D16" i="45"/>
  <c r="D20" i="45"/>
  <c r="D25" i="45"/>
  <c r="G16" i="45"/>
  <c r="G20" i="45"/>
  <c r="G25" i="45"/>
  <c r="I30" i="44"/>
  <c r="B10" i="44"/>
  <c r="F10" i="44" s="1"/>
  <c r="B11" i="44" s="1"/>
  <c r="F11" i="44" s="1"/>
  <c r="B12" i="44" s="1"/>
  <c r="F12" i="44" s="1"/>
  <c r="D16" i="44"/>
  <c r="D20" i="44"/>
  <c r="D25" i="44"/>
  <c r="G16" i="44"/>
  <c r="G20" i="44"/>
  <c r="G25" i="44"/>
  <c r="I30" i="43"/>
  <c r="B10" i="43"/>
  <c r="F10" i="43" s="1"/>
  <c r="B11" i="43" s="1"/>
  <c r="F11" i="43" s="1"/>
  <c r="B12" i="43" s="1"/>
  <c r="F12" i="43" s="1"/>
  <c r="D16" i="43"/>
  <c r="D20" i="43"/>
  <c r="D25" i="43"/>
  <c r="G16" i="43"/>
  <c r="G20" i="43"/>
  <c r="G25" i="43"/>
  <c r="I30" i="42"/>
  <c r="B10" i="42"/>
  <c r="F10" i="42" s="1"/>
  <c r="B11" i="42" s="1"/>
  <c r="F11" i="42" s="1"/>
  <c r="B12" i="42" s="1"/>
  <c r="F12" i="42" s="1"/>
  <c r="D16" i="42"/>
  <c r="D20" i="42"/>
  <c r="D25" i="42"/>
  <c r="G16" i="42"/>
  <c r="G20" i="42"/>
  <c r="G25" i="42"/>
  <c r="I30" i="41"/>
  <c r="B10" i="41"/>
  <c r="F10" i="41" s="1"/>
  <c r="B11" i="41" s="1"/>
  <c r="F11" i="41" s="1"/>
  <c r="B12" i="41" s="1"/>
  <c r="F12" i="41" s="1"/>
  <c r="D16" i="41"/>
  <c r="D20" i="41"/>
  <c r="D25" i="41"/>
  <c r="G16" i="41"/>
  <c r="G20" i="41"/>
  <c r="G25" i="41"/>
  <c r="I30" i="40"/>
  <c r="B10" i="40"/>
  <c r="F10" i="40" s="1"/>
  <c r="B11" i="40" s="1"/>
  <c r="F11" i="40" s="1"/>
  <c r="B12" i="40" s="1"/>
  <c r="F12" i="40" s="1"/>
  <c r="D16" i="40"/>
  <c r="D20" i="40"/>
  <c r="D25" i="40"/>
  <c r="G16" i="40"/>
  <c r="G20" i="40"/>
  <c r="G25" i="40"/>
  <c r="I30" i="39"/>
  <c r="B10" i="39"/>
  <c r="F10" i="39" s="1"/>
  <c r="B11" i="39" s="1"/>
  <c r="F11" i="39" s="1"/>
  <c r="B12" i="39" s="1"/>
  <c r="F12" i="39" s="1"/>
  <c r="D16" i="39"/>
  <c r="D20" i="39"/>
  <c r="D25" i="39"/>
  <c r="G16" i="39"/>
  <c r="G20" i="39"/>
  <c r="G25" i="39"/>
  <c r="I30" i="38"/>
  <c r="B10" i="38"/>
  <c r="F10" i="38" s="1"/>
  <c r="B11" i="38" s="1"/>
  <c r="F11" i="38" s="1"/>
  <c r="B12" i="38" s="1"/>
  <c r="F12" i="38" s="1"/>
  <c r="D16" i="38"/>
  <c r="D20" i="38"/>
  <c r="D25" i="38"/>
  <c r="G16" i="38"/>
  <c r="G20" i="38"/>
  <c r="G25" i="38"/>
  <c r="I30" i="37"/>
  <c r="B10" i="37"/>
  <c r="F10" i="37" s="1"/>
  <c r="B11" i="37" s="1"/>
  <c r="F11" i="37" s="1"/>
  <c r="B12" i="37" s="1"/>
  <c r="F12" i="37" s="1"/>
  <c r="D16" i="37"/>
  <c r="D20" i="37"/>
  <c r="D25" i="37"/>
  <c r="G16" i="37"/>
  <c r="G20" i="37"/>
  <c r="G25" i="37"/>
  <c r="I30" i="36"/>
  <c r="B10" i="36"/>
  <c r="F10" i="36" s="1"/>
  <c r="B11" i="36" s="1"/>
  <c r="F11" i="36" s="1"/>
  <c r="B12" i="36" s="1"/>
  <c r="F12" i="36" s="1"/>
  <c r="D16" i="36"/>
  <c r="D20" i="36"/>
  <c r="D25" i="36"/>
  <c r="G16" i="36"/>
  <c r="G20" i="36"/>
  <c r="G25" i="36"/>
  <c r="I30" i="35"/>
  <c r="B10" i="35"/>
  <c r="F10" i="35" s="1"/>
  <c r="B11" i="35" s="1"/>
  <c r="F11" i="35" s="1"/>
  <c r="B12" i="35" s="1"/>
  <c r="F12" i="35" s="1"/>
  <c r="D16" i="35"/>
  <c r="D20" i="35"/>
  <c r="D25" i="35"/>
  <c r="G16" i="35"/>
  <c r="G20" i="35"/>
  <c r="G25" i="35"/>
  <c r="I30" i="34"/>
  <c r="B10" i="34"/>
  <c r="F10" i="34" s="1"/>
  <c r="B11" i="34" s="1"/>
  <c r="F11" i="34" s="1"/>
  <c r="B12" i="34" s="1"/>
  <c r="F12" i="34" s="1"/>
  <c r="D16" i="34"/>
  <c r="D20" i="34"/>
  <c r="D25" i="34"/>
  <c r="G16" i="34"/>
  <c r="G20" i="34"/>
  <c r="G25" i="34"/>
  <c r="I30" i="33"/>
  <c r="B10" i="33"/>
  <c r="F10" i="33" s="1"/>
  <c r="B11" i="33" s="1"/>
  <c r="F11" i="33" s="1"/>
  <c r="B12" i="33" s="1"/>
  <c r="F12" i="33" s="1"/>
  <c r="D16" i="33"/>
  <c r="D20" i="33"/>
  <c r="D25" i="33"/>
  <c r="G16" i="33"/>
  <c r="G20" i="33"/>
  <c r="G25" i="33"/>
  <c r="I30" i="32"/>
  <c r="B10" i="32"/>
  <c r="F10" i="32" s="1"/>
  <c r="B11" i="32" s="1"/>
  <c r="F11" i="32" s="1"/>
  <c r="B12" i="32" s="1"/>
  <c r="F12" i="32" s="1"/>
  <c r="D16" i="32"/>
  <c r="D20" i="32"/>
  <c r="D25" i="32"/>
  <c r="G16" i="32"/>
  <c r="G20" i="32"/>
  <c r="G25" i="32"/>
  <c r="I30" i="31"/>
  <c r="B10" i="31"/>
  <c r="F10" i="31" s="1"/>
  <c r="B11" i="31" s="1"/>
  <c r="F11" i="31" s="1"/>
  <c r="B12" i="31" s="1"/>
  <c r="F12" i="31" s="1"/>
  <c r="D16" i="31"/>
  <c r="D20" i="31"/>
  <c r="D25" i="31"/>
  <c r="G16" i="31"/>
  <c r="G20" i="31"/>
  <c r="G25" i="31"/>
  <c r="I30" i="30"/>
  <c r="B10" i="30"/>
  <c r="F10" i="30" s="1"/>
  <c r="B11" i="30" s="1"/>
  <c r="F11" i="30" s="1"/>
  <c r="B12" i="30" s="1"/>
  <c r="F12" i="30" s="1"/>
  <c r="D16" i="30"/>
  <c r="D20" i="30"/>
  <c r="D25" i="30"/>
  <c r="G16" i="30"/>
  <c r="G20" i="30"/>
  <c r="G25" i="30"/>
  <c r="I30" i="29"/>
  <c r="B10" i="29"/>
  <c r="F10" i="29" s="1"/>
  <c r="B11" i="29" s="1"/>
  <c r="F11" i="29" s="1"/>
  <c r="B12" i="29" s="1"/>
  <c r="F12" i="29" s="1"/>
  <c r="D16" i="29"/>
  <c r="D20" i="29"/>
  <c r="D25" i="29"/>
  <c r="G16" i="29"/>
  <c r="G20" i="29"/>
  <c r="G25" i="29"/>
  <c r="I30" i="28"/>
  <c r="B10" i="28"/>
  <c r="F10" i="28" s="1"/>
  <c r="B11" i="28" s="1"/>
  <c r="F11" i="28" s="1"/>
  <c r="B12" i="28" s="1"/>
  <c r="F12" i="28" s="1"/>
  <c r="D16" i="28"/>
  <c r="D20" i="28"/>
  <c r="D25" i="28"/>
  <c r="G16" i="28"/>
  <c r="G20" i="28"/>
  <c r="G25" i="28"/>
  <c r="I30" i="27"/>
  <c r="B10" i="27"/>
  <c r="F10" i="27" s="1"/>
  <c r="B11" i="27" s="1"/>
  <c r="F11" i="27" s="1"/>
  <c r="B12" i="27" s="1"/>
  <c r="F12" i="27" s="1"/>
  <c r="D16" i="27"/>
  <c r="D20" i="27"/>
  <c r="D25" i="27"/>
  <c r="G16" i="27"/>
  <c r="G20" i="27"/>
  <c r="G25" i="27"/>
  <c r="I30" i="26"/>
  <c r="B10" i="26"/>
  <c r="F10" i="26" s="1"/>
  <c r="B11" i="26" s="1"/>
  <c r="F11" i="26" s="1"/>
  <c r="B12" i="26" s="1"/>
  <c r="F12" i="26" s="1"/>
  <c r="D16" i="26"/>
  <c r="D20" i="26"/>
  <c r="D25" i="26"/>
  <c r="G16" i="26"/>
  <c r="G20" i="26"/>
  <c r="G25" i="26"/>
  <c r="I30" i="25"/>
  <c r="B10" i="25"/>
  <c r="F10" i="25" s="1"/>
  <c r="B11" i="25" s="1"/>
  <c r="F11" i="25" s="1"/>
  <c r="B12" i="25" s="1"/>
  <c r="F12" i="25" s="1"/>
  <c r="D16" i="25"/>
  <c r="D20" i="25"/>
  <c r="D25" i="25"/>
  <c r="G16" i="25"/>
  <c r="G20" i="25"/>
  <c r="G25" i="25"/>
  <c r="I30" i="24"/>
  <c r="B10" i="24"/>
  <c r="F10" i="24" s="1"/>
  <c r="B11" i="24" s="1"/>
  <c r="F11" i="24" s="1"/>
  <c r="B12" i="24" s="1"/>
  <c r="F12" i="24" s="1"/>
  <c r="D16" i="24"/>
  <c r="D20" i="24"/>
  <c r="D25" i="24"/>
  <c r="G16" i="24"/>
  <c r="G20" i="24"/>
  <c r="G25" i="24"/>
  <c r="I30" i="23"/>
  <c r="B10" i="23"/>
  <c r="F10" i="23" s="1"/>
  <c r="B11" i="23" s="1"/>
  <c r="F11" i="23" s="1"/>
  <c r="B12" i="23" s="1"/>
  <c r="F12" i="23" s="1"/>
  <c r="D16" i="23"/>
  <c r="D20" i="23"/>
  <c r="D25" i="23"/>
  <c r="G16" i="23"/>
  <c r="G20" i="23"/>
  <c r="G25" i="23"/>
  <c r="I30" i="22"/>
  <c r="B10" i="22"/>
  <c r="F10" i="22" s="1"/>
  <c r="B11" i="22" s="1"/>
  <c r="F11" i="22" s="1"/>
  <c r="B12" i="22" s="1"/>
  <c r="F12" i="22" s="1"/>
  <c r="D16" i="22"/>
  <c r="D20" i="22"/>
  <c r="D25" i="22"/>
  <c r="G16" i="22"/>
  <c r="G20" i="22"/>
  <c r="G25" i="22"/>
  <c r="I30" i="21"/>
  <c r="B10" i="21"/>
  <c r="F10" i="21" s="1"/>
  <c r="B11" i="21" s="1"/>
  <c r="F11" i="21" s="1"/>
  <c r="B12" i="21" s="1"/>
  <c r="F12" i="21" s="1"/>
  <c r="D16" i="21"/>
  <c r="D20" i="21"/>
  <c r="D25" i="21"/>
  <c r="G16" i="21"/>
  <c r="G20" i="21"/>
  <c r="G25" i="21"/>
  <c r="I30" i="20"/>
  <c r="B10" i="20"/>
  <c r="F10" i="20" s="1"/>
  <c r="B11" i="20" s="1"/>
  <c r="F11" i="20" s="1"/>
  <c r="B12" i="20" s="1"/>
  <c r="F12" i="20" s="1"/>
  <c r="D16" i="20"/>
  <c r="D20" i="20"/>
  <c r="D25" i="20"/>
  <c r="G16" i="20"/>
  <c r="G20" i="20"/>
  <c r="G25" i="20"/>
  <c r="I30" i="19"/>
  <c r="B10" i="19"/>
  <c r="F10" i="19" s="1"/>
  <c r="B11" i="19" s="1"/>
  <c r="F11" i="19" s="1"/>
  <c r="B12" i="19" s="1"/>
  <c r="F12" i="19" s="1"/>
  <c r="D16" i="19"/>
  <c r="D20" i="19"/>
  <c r="D25" i="19"/>
  <c r="G16" i="19"/>
  <c r="G20" i="19"/>
  <c r="G25" i="19"/>
  <c r="I30" i="18"/>
  <c r="B10" i="18"/>
  <c r="F10" i="18" s="1"/>
  <c r="B11" i="18" s="1"/>
  <c r="F11" i="18" s="1"/>
  <c r="B12" i="18" s="1"/>
  <c r="F12" i="18" s="1"/>
  <c r="D16" i="18"/>
  <c r="D20" i="18"/>
  <c r="D25" i="18"/>
  <c r="G16" i="18"/>
  <c r="G20" i="18"/>
  <c r="G25" i="18"/>
  <c r="I30" i="17"/>
  <c r="B10" i="17"/>
  <c r="F10" i="17" s="1"/>
  <c r="B11" i="17" s="1"/>
  <c r="F11" i="17" s="1"/>
  <c r="B12" i="17" s="1"/>
  <c r="F12" i="17" s="1"/>
  <c r="D16" i="17"/>
  <c r="D20" i="17"/>
  <c r="D25" i="17"/>
  <c r="G16" i="17"/>
  <c r="G20" i="17"/>
  <c r="G25" i="17"/>
  <c r="I30" i="16"/>
  <c r="B10" i="16"/>
  <c r="F10" i="16" s="1"/>
  <c r="B11" i="16" s="1"/>
  <c r="F11" i="16" s="1"/>
  <c r="B12" i="16" s="1"/>
  <c r="F12" i="16" s="1"/>
  <c r="D16" i="16"/>
  <c r="D20" i="16"/>
  <c r="D25" i="16"/>
  <c r="G16" i="16"/>
  <c r="G20" i="16"/>
  <c r="G25" i="16"/>
  <c r="I30" i="15"/>
  <c r="B10" i="15"/>
  <c r="F10" i="15" s="1"/>
  <c r="B11" i="15" s="1"/>
  <c r="F11" i="15" s="1"/>
  <c r="B12" i="15" s="1"/>
  <c r="F12" i="15" s="1"/>
  <c r="D16" i="15"/>
  <c r="D20" i="15"/>
  <c r="D25" i="15"/>
  <c r="G16" i="15"/>
  <c r="G20" i="15"/>
  <c r="G25" i="15"/>
  <c r="I30" i="14"/>
  <c r="B10" i="14"/>
  <c r="F10" i="14" s="1"/>
  <c r="B11" i="14" s="1"/>
  <c r="F11" i="14" s="1"/>
  <c r="B12" i="14" s="1"/>
  <c r="F12" i="14" s="1"/>
  <c r="D16" i="14"/>
  <c r="D20" i="14"/>
  <c r="D25" i="14"/>
  <c r="G16" i="14"/>
  <c r="G20" i="14"/>
  <c r="G25" i="14"/>
  <c r="I30" i="13"/>
  <c r="B10" i="13"/>
  <c r="F10" i="13" s="1"/>
  <c r="B11" i="13" s="1"/>
  <c r="F11" i="13" s="1"/>
  <c r="B12" i="13" s="1"/>
  <c r="F12" i="13" s="1"/>
  <c r="D16" i="13"/>
  <c r="D20" i="13"/>
  <c r="D25" i="13"/>
  <c r="G16" i="13"/>
  <c r="G20" i="13"/>
  <c r="G25" i="13"/>
  <c r="I30" i="11"/>
  <c r="B10" i="11"/>
  <c r="F10" i="11" s="1"/>
  <c r="B11" i="11" s="1"/>
  <c r="F11" i="11" s="1"/>
  <c r="B12" i="11" s="1"/>
  <c r="F12" i="11" s="1"/>
  <c r="D16" i="11"/>
  <c r="D20" i="11"/>
  <c r="D25" i="11"/>
  <c r="G16" i="11"/>
  <c r="G20" i="11"/>
  <c r="G25" i="11"/>
  <c r="I30" i="12"/>
  <c r="B10" i="12"/>
  <c r="F10" i="12" s="1"/>
  <c r="B11" i="12" s="1"/>
  <c r="F11" i="12" s="1"/>
  <c r="B12" i="12" s="1"/>
  <c r="F12" i="12" s="1"/>
  <c r="D16" i="12"/>
  <c r="D20" i="12"/>
  <c r="D25" i="12"/>
  <c r="G16" i="12"/>
  <c r="G20" i="12"/>
  <c r="G25" i="12"/>
  <c r="I30" i="10"/>
  <c r="B10" i="10"/>
  <c r="F10" i="10" s="1"/>
  <c r="B11" i="10" s="1"/>
  <c r="F11" i="10" s="1"/>
  <c r="B12" i="10" s="1"/>
  <c r="F12" i="10" s="1"/>
  <c r="D16" i="10"/>
  <c r="D20" i="10"/>
  <c r="D25" i="10"/>
  <c r="G16" i="10"/>
  <c r="G20" i="10"/>
  <c r="G25" i="10"/>
  <c r="I30" i="9"/>
  <c r="B10" i="9"/>
  <c r="F10" i="9" s="1"/>
  <c r="B11" i="9" s="1"/>
  <c r="F11" i="9" s="1"/>
  <c r="B12" i="9" s="1"/>
  <c r="F12" i="9" s="1"/>
  <c r="D16" i="9"/>
  <c r="D20" i="9"/>
  <c r="D25" i="9"/>
  <c r="G16" i="9"/>
  <c r="G20" i="9"/>
  <c r="G25" i="9"/>
  <c r="I30" i="8"/>
  <c r="B10" i="8"/>
  <c r="F10" i="8" s="1"/>
  <c r="B11" i="8" s="1"/>
  <c r="F11" i="8" s="1"/>
  <c r="B12" i="8" s="1"/>
  <c r="F12" i="8" s="1"/>
  <c r="D16" i="8"/>
  <c r="D20" i="8"/>
  <c r="D25" i="8"/>
  <c r="G16" i="8"/>
  <c r="G20" i="8"/>
  <c r="G25" i="8"/>
  <c r="I30" i="7"/>
  <c r="B10" i="7"/>
  <c r="F10" i="7" s="1"/>
  <c r="B11" i="7" s="1"/>
  <c r="F11" i="7" s="1"/>
  <c r="B12" i="7" s="1"/>
  <c r="F12" i="7" s="1"/>
  <c r="D16" i="7"/>
  <c r="D20" i="7"/>
  <c r="D25" i="7"/>
  <c r="G16" i="7"/>
  <c r="G20" i="7"/>
  <c r="G25" i="7"/>
  <c r="I30" i="1"/>
  <c r="I1" i="517" l="1"/>
  <c r="E515" i="6" s="1"/>
  <c r="G515" i="6" s="1"/>
  <c r="I1" i="461"/>
  <c r="E459" i="6" s="1"/>
  <c r="G459" i="6" s="1"/>
  <c r="I1" i="513"/>
  <c r="E511" i="6" s="1"/>
  <c r="G511" i="6" s="1"/>
  <c r="I1" i="457"/>
  <c r="E455" i="6" s="1"/>
  <c r="G455" i="6" s="1"/>
  <c r="I1" i="439"/>
  <c r="E437" i="6" s="1"/>
  <c r="G437" i="6" s="1"/>
  <c r="I1" i="413"/>
  <c r="E411" i="6" s="1"/>
  <c r="G411" i="6" s="1"/>
  <c r="I1" i="508"/>
  <c r="E506" i="6" s="1"/>
  <c r="G506" i="6" s="1"/>
  <c r="I1" i="346"/>
  <c r="E344" i="6" s="1"/>
  <c r="G344" i="6" s="1"/>
  <c r="I1" i="488"/>
  <c r="E486" i="6" s="1"/>
  <c r="G486" i="6" s="1"/>
  <c r="I1" i="447"/>
  <c r="E445" i="6" s="1"/>
  <c r="G445" i="6" s="1"/>
  <c r="I1" i="499"/>
  <c r="E497" i="6" s="1"/>
  <c r="G497" i="6" s="1"/>
  <c r="I1" i="312"/>
  <c r="E310" i="6" s="1"/>
  <c r="G310" i="6" s="1"/>
  <c r="I1" i="315"/>
  <c r="E313" i="6" s="1"/>
  <c r="G313" i="6" s="1"/>
  <c r="I1" i="323"/>
  <c r="E321" i="6" s="1"/>
  <c r="G321" i="6" s="1"/>
  <c r="I1" i="336"/>
  <c r="E334" i="6" s="1"/>
  <c r="G334" i="6" s="1"/>
  <c r="I1" i="340"/>
  <c r="E338" i="6" s="1"/>
  <c r="G338" i="6" s="1"/>
  <c r="I1" i="344"/>
  <c r="E342" i="6" s="1"/>
  <c r="G342" i="6" s="1"/>
  <c r="I1" i="348"/>
  <c r="E346" i="6" s="1"/>
  <c r="G346" i="6" s="1"/>
  <c r="I1" i="352"/>
  <c r="E350" i="6" s="1"/>
  <c r="G350" i="6" s="1"/>
  <c r="I1" i="356"/>
  <c r="E354" i="6" s="1"/>
  <c r="G354" i="6" s="1"/>
  <c r="I1" i="360"/>
  <c r="E358" i="6" s="1"/>
  <c r="G358" i="6" s="1"/>
  <c r="I1" i="380"/>
  <c r="E378" i="6" s="1"/>
  <c r="G378" i="6" s="1"/>
  <c r="I1" i="407"/>
  <c r="E405" i="6" s="1"/>
  <c r="G405" i="6" s="1"/>
  <c r="I1" i="459"/>
  <c r="E457" i="6" s="1"/>
  <c r="G457" i="6" s="1"/>
  <c r="I1" i="451"/>
  <c r="E449" i="6" s="1"/>
  <c r="G449" i="6" s="1"/>
  <c r="I1" i="441"/>
  <c r="E439" i="6" s="1"/>
  <c r="G439" i="6" s="1"/>
  <c r="I1" i="493"/>
  <c r="E491" i="6" s="1"/>
  <c r="G491" i="6" s="1"/>
  <c r="I1" i="484"/>
  <c r="E482" i="6" s="1"/>
  <c r="G482" i="6" s="1"/>
  <c r="I1" i="522"/>
  <c r="E520" i="6" s="1"/>
  <c r="G520" i="6" s="1"/>
  <c r="I1" i="518"/>
  <c r="E516" i="6" s="1"/>
  <c r="G516" i="6" s="1"/>
  <c r="I1" i="514"/>
  <c r="E512" i="6" s="1"/>
  <c r="G512" i="6" s="1"/>
  <c r="I1" i="500"/>
  <c r="E498" i="6" s="1"/>
  <c r="G498" i="6" s="1"/>
  <c r="I1" i="487"/>
  <c r="E485" i="6" s="1"/>
  <c r="G485" i="6" s="1"/>
  <c r="I1" i="423"/>
  <c r="E421" i="6" s="1"/>
  <c r="G421" i="6" s="1"/>
  <c r="I1" i="486"/>
  <c r="E484" i="6" s="1"/>
  <c r="G484" i="6" s="1"/>
  <c r="I1" i="474"/>
  <c r="E472" i="6" s="1"/>
  <c r="G472" i="6" s="1"/>
  <c r="I1" i="470"/>
  <c r="E468" i="6" s="1"/>
  <c r="G468" i="6" s="1"/>
  <c r="I1" i="466"/>
  <c r="E464" i="6" s="1"/>
  <c r="G464" i="6" s="1"/>
  <c r="I1" i="462"/>
  <c r="E460" i="6" s="1"/>
  <c r="G460" i="6" s="1"/>
  <c r="I1" i="458"/>
  <c r="E456" i="6" s="1"/>
  <c r="G456" i="6" s="1"/>
  <c r="I1" i="454"/>
  <c r="E452" i="6" s="1"/>
  <c r="G452" i="6" s="1"/>
  <c r="I1" i="450"/>
  <c r="E448" i="6" s="1"/>
  <c r="G448" i="6" s="1"/>
  <c r="I1" i="446"/>
  <c r="E444" i="6" s="1"/>
  <c r="G444" i="6" s="1"/>
  <c r="I1" i="442"/>
  <c r="E440" i="6" s="1"/>
  <c r="G440" i="6" s="1"/>
  <c r="I1" i="438"/>
  <c r="E436" i="6" s="1"/>
  <c r="G436" i="6" s="1"/>
  <c r="I1" i="434"/>
  <c r="E432" i="6" s="1"/>
  <c r="G432" i="6" s="1"/>
  <c r="I1" i="430"/>
  <c r="E428" i="6" s="1"/>
  <c r="G428" i="6" s="1"/>
  <c r="I1" i="426"/>
  <c r="E424" i="6" s="1"/>
  <c r="G424" i="6" s="1"/>
  <c r="I1" i="422"/>
  <c r="E420" i="6" s="1"/>
  <c r="G420" i="6" s="1"/>
  <c r="I1" i="418"/>
  <c r="E416" i="6" s="1"/>
  <c r="G416" i="6" s="1"/>
  <c r="I1" i="414"/>
  <c r="E412" i="6" s="1"/>
  <c r="G412" i="6" s="1"/>
  <c r="I1" i="410"/>
  <c r="E408" i="6" s="1"/>
  <c r="G408" i="6" s="1"/>
  <c r="I1" i="498"/>
  <c r="E496" i="6" s="1"/>
  <c r="G496" i="6" s="1"/>
  <c r="I1" i="477"/>
  <c r="E475" i="6" s="1"/>
  <c r="G475" i="6" s="1"/>
  <c r="G429" i="6"/>
  <c r="I1" i="392"/>
  <c r="E390" i="6" s="1"/>
  <c r="G390" i="6" s="1"/>
  <c r="I1" i="368"/>
  <c r="E366" i="6" s="1"/>
  <c r="G366" i="6" s="1"/>
  <c r="I1" i="391"/>
  <c r="E389" i="6" s="1"/>
  <c r="G389" i="6" s="1"/>
  <c r="I1" i="375"/>
  <c r="E373" i="6" s="1"/>
  <c r="G373" i="6" s="1"/>
  <c r="I1" i="313"/>
  <c r="E311" i="6" s="1"/>
  <c r="G311" i="6" s="1"/>
  <c r="I1" i="316"/>
  <c r="E314" i="6" s="1"/>
  <c r="G314" i="6" s="1"/>
  <c r="I1" i="324"/>
  <c r="E322" i="6" s="1"/>
  <c r="G322" i="6" s="1"/>
  <c r="I1" i="337"/>
  <c r="E335" i="6" s="1"/>
  <c r="G335" i="6" s="1"/>
  <c r="I1" i="341"/>
  <c r="E339" i="6" s="1"/>
  <c r="G339" i="6" s="1"/>
  <c r="I1" i="345"/>
  <c r="E343" i="6" s="1"/>
  <c r="G343" i="6" s="1"/>
  <c r="I1" i="349"/>
  <c r="E347" i="6" s="1"/>
  <c r="G347" i="6" s="1"/>
  <c r="I1" i="353"/>
  <c r="E351" i="6" s="1"/>
  <c r="G351" i="6" s="1"/>
  <c r="I1" i="357"/>
  <c r="E355" i="6" s="1"/>
  <c r="G355" i="6" s="1"/>
  <c r="I1" i="398"/>
  <c r="E396" i="6" s="1"/>
  <c r="G396" i="6" s="1"/>
  <c r="I1" i="382"/>
  <c r="E380" i="6" s="1"/>
  <c r="G380" i="6" s="1"/>
  <c r="I1" i="374"/>
  <c r="E372" i="6" s="1"/>
  <c r="G372" i="6" s="1"/>
  <c r="I1" i="358"/>
  <c r="E356" i="6" s="1"/>
  <c r="G356" i="6" s="1"/>
  <c r="I1" i="350"/>
  <c r="E348" i="6" s="1"/>
  <c r="G348" i="6" s="1"/>
  <c r="I1" i="342"/>
  <c r="E340" i="6" s="1"/>
  <c r="G340" i="6" s="1"/>
  <c r="I1" i="402"/>
  <c r="E400" i="6" s="1"/>
  <c r="G400" i="6" s="1"/>
  <c r="I1" i="311"/>
  <c r="E309" i="6" s="1"/>
  <c r="G309" i="6" s="1"/>
  <c r="I1" i="314"/>
  <c r="E312" i="6" s="1"/>
  <c r="G312" i="6" s="1"/>
  <c r="I1" i="322"/>
  <c r="E320" i="6" s="1"/>
  <c r="G320" i="6" s="1"/>
  <c r="I1" i="330"/>
  <c r="E328" i="6" s="1"/>
  <c r="G328" i="6" s="1"/>
  <c r="I1" i="363"/>
  <c r="E361" i="6" s="1"/>
  <c r="G361" i="6" s="1"/>
  <c r="I1" i="371"/>
  <c r="E369" i="6" s="1"/>
  <c r="G369" i="6" s="1"/>
  <c r="I1" i="387"/>
  <c r="E385" i="6" s="1"/>
  <c r="G385" i="6" s="1"/>
  <c r="I1" i="332"/>
  <c r="E330" i="6" s="1"/>
  <c r="G330" i="6" s="1"/>
  <c r="I1" i="309"/>
  <c r="E307" i="6" s="1"/>
  <c r="G307" i="6" s="1"/>
  <c r="I1" i="320"/>
  <c r="E318" i="6" s="1"/>
  <c r="G318" i="6" s="1"/>
  <c r="I1" i="365"/>
  <c r="E363" i="6" s="1"/>
  <c r="G363" i="6" s="1"/>
  <c r="I1" i="385"/>
  <c r="E383" i="6" s="1"/>
  <c r="G383" i="6" s="1"/>
  <c r="I1" i="390"/>
  <c r="E388" i="6" s="1"/>
  <c r="G388" i="6" s="1"/>
  <c r="I1" i="361"/>
  <c r="E359" i="6" s="1"/>
  <c r="G359" i="6" s="1"/>
  <c r="I1" i="381"/>
  <c r="E379" i="6" s="1"/>
  <c r="G379" i="6" s="1"/>
  <c r="I1" i="328"/>
  <c r="E326" i="6" s="1"/>
  <c r="G326" i="6" s="1"/>
  <c r="I1" i="377"/>
  <c r="E375" i="6" s="1"/>
  <c r="G375" i="6" s="1"/>
  <c r="I1" i="369"/>
  <c r="E367" i="6" s="1"/>
  <c r="G367" i="6" s="1"/>
  <c r="I1" i="318"/>
  <c r="E316" i="6" s="1"/>
  <c r="G316" i="6" s="1"/>
  <c r="I1" i="326"/>
  <c r="E324" i="6" s="1"/>
  <c r="G324" i="6" s="1"/>
  <c r="I1" i="335"/>
  <c r="E333" i="6" s="1"/>
  <c r="G333" i="6" s="1"/>
  <c r="I1" i="339"/>
  <c r="E337" i="6" s="1"/>
  <c r="G337" i="6" s="1"/>
  <c r="I1" i="343"/>
  <c r="E341" i="6" s="1"/>
  <c r="G341" i="6" s="1"/>
  <c r="I1" i="347"/>
  <c r="E345" i="6" s="1"/>
  <c r="G345" i="6" s="1"/>
  <c r="I1" i="351"/>
  <c r="E349" i="6" s="1"/>
  <c r="G349" i="6" s="1"/>
  <c r="I1" i="355"/>
  <c r="E353" i="6" s="1"/>
  <c r="G353" i="6" s="1"/>
  <c r="I1" i="359"/>
  <c r="E357" i="6" s="1"/>
  <c r="G357" i="6" s="1"/>
  <c r="I1" i="367"/>
  <c r="E365" i="6" s="1"/>
  <c r="G365" i="6" s="1"/>
  <c r="I1" i="383"/>
  <c r="E381" i="6" s="1"/>
  <c r="G381" i="6" s="1"/>
  <c r="I1" i="395"/>
  <c r="E393" i="6" s="1"/>
  <c r="G393" i="6" s="1"/>
  <c r="I1" i="373"/>
  <c r="E371" i="6" s="1"/>
  <c r="G371" i="6" s="1"/>
  <c r="I1" i="308"/>
  <c r="E306" i="6" s="1"/>
  <c r="G306" i="6" s="1"/>
  <c r="I1" i="319"/>
  <c r="E317" i="6" s="1"/>
  <c r="G317" i="6" s="1"/>
  <c r="I1" i="331"/>
  <c r="E329" i="6" s="1"/>
  <c r="G329" i="6" s="1"/>
  <c r="I1" i="364"/>
  <c r="E362" i="6" s="1"/>
  <c r="G362" i="6" s="1"/>
  <c r="I1" i="372"/>
  <c r="E370" i="6" s="1"/>
  <c r="G370" i="6" s="1"/>
  <c r="I1" i="376"/>
  <c r="E374" i="6" s="1"/>
  <c r="G374" i="6" s="1"/>
  <c r="I1" i="384"/>
  <c r="E382" i="6" s="1"/>
  <c r="G382" i="6" s="1"/>
  <c r="I1" i="388"/>
  <c r="E386" i="6" s="1"/>
  <c r="G386" i="6" s="1"/>
  <c r="I1" i="396"/>
  <c r="E394" i="6" s="1"/>
  <c r="G394" i="6" s="1"/>
  <c r="I1" i="400"/>
  <c r="E398" i="6" s="1"/>
  <c r="G398" i="6" s="1"/>
  <c r="I1" i="327"/>
  <c r="E325" i="6" s="1"/>
  <c r="G325" i="6" s="1"/>
  <c r="I1" i="506"/>
  <c r="E504" i="6" s="1"/>
  <c r="G504" i="6" s="1"/>
  <c r="I16" i="222"/>
  <c r="I16" i="223"/>
  <c r="I1" i="489"/>
  <c r="E487" i="6" s="1"/>
  <c r="G487" i="6" s="1"/>
  <c r="I1" i="480"/>
  <c r="E478" i="6" s="1"/>
  <c r="G478" i="6" s="1"/>
  <c r="I1" i="476"/>
  <c r="E474" i="6" s="1"/>
  <c r="G474" i="6" s="1"/>
  <c r="I1" i="472"/>
  <c r="E470" i="6" s="1"/>
  <c r="G470" i="6" s="1"/>
  <c r="I1" i="468"/>
  <c r="E466" i="6" s="1"/>
  <c r="G466" i="6" s="1"/>
  <c r="I1" i="464"/>
  <c r="E462" i="6" s="1"/>
  <c r="G462" i="6" s="1"/>
  <c r="I1" i="460"/>
  <c r="E458" i="6" s="1"/>
  <c r="G458" i="6" s="1"/>
  <c r="I1" i="456"/>
  <c r="E454" i="6" s="1"/>
  <c r="G454" i="6" s="1"/>
  <c r="I1" i="452"/>
  <c r="E450" i="6" s="1"/>
  <c r="G450" i="6" s="1"/>
  <c r="I1" i="448"/>
  <c r="E446" i="6" s="1"/>
  <c r="G446" i="6" s="1"/>
  <c r="I1" i="444"/>
  <c r="E442" i="6" s="1"/>
  <c r="G442" i="6" s="1"/>
  <c r="I1" i="440"/>
  <c r="E438" i="6" s="1"/>
  <c r="G438" i="6" s="1"/>
  <c r="I1" i="436"/>
  <c r="E434" i="6" s="1"/>
  <c r="G434" i="6" s="1"/>
  <c r="I1" i="432"/>
  <c r="E430" i="6" s="1"/>
  <c r="G430" i="6" s="1"/>
  <c r="I1" i="428"/>
  <c r="E426" i="6" s="1"/>
  <c r="G426" i="6" s="1"/>
  <c r="I1" i="424"/>
  <c r="E422" i="6" s="1"/>
  <c r="G422" i="6" s="1"/>
  <c r="I1" i="420"/>
  <c r="E418" i="6" s="1"/>
  <c r="G418" i="6" s="1"/>
  <c r="I1" i="416"/>
  <c r="E414" i="6" s="1"/>
  <c r="G414" i="6" s="1"/>
  <c r="I1" i="412"/>
  <c r="E410" i="6" s="1"/>
  <c r="G410" i="6" s="1"/>
  <c r="I1" i="509"/>
  <c r="E507" i="6" s="1"/>
  <c r="G507" i="6" s="1"/>
  <c r="I16" i="237"/>
  <c r="I16" i="242"/>
  <c r="I16" i="249"/>
  <c r="I1" i="515"/>
  <c r="E513" i="6" s="1"/>
  <c r="G513" i="6" s="1"/>
  <c r="I1" i="496"/>
  <c r="E494" i="6" s="1"/>
  <c r="G494" i="6" s="1"/>
  <c r="I1" i="492"/>
  <c r="E490" i="6" s="1"/>
  <c r="G490" i="6" s="1"/>
  <c r="I1" i="317"/>
  <c r="E315" i="6" s="1"/>
  <c r="G315" i="6" s="1"/>
  <c r="I1" i="504"/>
  <c r="E502" i="6" s="1"/>
  <c r="G502" i="6" s="1"/>
  <c r="I1" i="334"/>
  <c r="E332" i="6" s="1"/>
  <c r="G332" i="6" s="1"/>
  <c r="I1" i="523"/>
  <c r="E521" i="6" s="1"/>
  <c r="G521" i="6" s="1"/>
  <c r="I1" i="389"/>
  <c r="E387" i="6" s="1"/>
  <c r="G387" i="6" s="1"/>
  <c r="I1" i="393"/>
  <c r="E391" i="6" s="1"/>
  <c r="G391" i="6" s="1"/>
  <c r="I1" i="397"/>
  <c r="E395" i="6" s="1"/>
  <c r="G395" i="6" s="1"/>
  <c r="I1" i="399"/>
  <c r="E397" i="6" s="1"/>
  <c r="G397" i="6" s="1"/>
  <c r="I1" i="403"/>
  <c r="E401" i="6" s="1"/>
  <c r="G401" i="6" s="1"/>
  <c r="I1" i="401"/>
  <c r="E399" i="6" s="1"/>
  <c r="G399" i="6" s="1"/>
  <c r="I1" i="404"/>
  <c r="E402" i="6" s="1"/>
  <c r="G402" i="6" s="1"/>
  <c r="I1" i="406"/>
  <c r="E404" i="6" s="1"/>
  <c r="G404" i="6" s="1"/>
  <c r="I16" i="285"/>
  <c r="I16" i="290"/>
  <c r="I25" i="227"/>
  <c r="I25" i="229"/>
  <c r="I25" i="230"/>
  <c r="I25" i="231"/>
  <c r="I25" i="232"/>
  <c r="I25" i="233"/>
  <c r="I25" i="234"/>
  <c r="I20" i="236"/>
  <c r="I20" i="237"/>
  <c r="I20" i="238"/>
  <c r="I20" i="239"/>
  <c r="I20" i="240"/>
  <c r="I20" i="241"/>
  <c r="I20" i="242"/>
  <c r="I20" i="243"/>
  <c r="I20" i="244"/>
  <c r="I20" i="245"/>
  <c r="I20" i="246"/>
  <c r="I20" i="247"/>
  <c r="I20" i="248"/>
  <c r="I20" i="249"/>
  <c r="I20" i="250"/>
  <c r="I20" i="251"/>
  <c r="I20" i="252"/>
  <c r="I20" i="253"/>
  <c r="I20" i="254"/>
  <c r="I20" i="255"/>
  <c r="I20" i="256"/>
  <c r="I20" i="257"/>
  <c r="I20" i="258"/>
  <c r="I20" i="259"/>
  <c r="I20" i="260"/>
  <c r="I20" i="261"/>
  <c r="I20" i="262"/>
  <c r="I20" i="263"/>
  <c r="I20" i="264"/>
  <c r="I20" i="265"/>
  <c r="I20" i="266"/>
  <c r="I20" i="267"/>
  <c r="I20" i="268"/>
  <c r="I20" i="269"/>
  <c r="I20" i="270"/>
  <c r="I20" i="271"/>
  <c r="I20" i="272"/>
  <c r="I20" i="273"/>
  <c r="I20" i="274"/>
  <c r="I20" i="275"/>
  <c r="I20" i="276"/>
  <c r="I20" i="277"/>
  <c r="I20" i="278"/>
  <c r="I20" i="279"/>
  <c r="I20" i="280"/>
  <c r="I20" i="281"/>
  <c r="I20" i="282"/>
  <c r="I20" i="285"/>
  <c r="I20" i="286"/>
  <c r="I20" i="287"/>
  <c r="I20" i="288"/>
  <c r="I20" i="289"/>
  <c r="I20" i="290"/>
  <c r="I20" i="291"/>
  <c r="I20" i="292"/>
  <c r="I20" i="293"/>
  <c r="I20" i="294"/>
  <c r="I20" i="295"/>
  <c r="I20" i="296"/>
  <c r="I20" i="297"/>
  <c r="I20" i="299"/>
  <c r="I16" i="224"/>
  <c r="I16" i="227"/>
  <c r="I20" i="283"/>
  <c r="I16" i="49"/>
  <c r="I16" i="55"/>
  <c r="I16" i="73"/>
  <c r="I16" i="82"/>
  <c r="I16" i="10"/>
  <c r="I16" i="43"/>
  <c r="I16" i="61"/>
  <c r="I16" i="67"/>
  <c r="I20" i="7"/>
  <c r="I20" i="8"/>
  <c r="I20" i="9"/>
  <c r="I20" i="10"/>
  <c r="I20" i="12"/>
  <c r="I20" i="11"/>
  <c r="I20" i="13"/>
  <c r="I20" i="14"/>
  <c r="I20" i="15"/>
  <c r="I20" i="16"/>
  <c r="I20" i="17"/>
  <c r="I20" i="18"/>
  <c r="I20" i="19"/>
  <c r="I20" i="20"/>
  <c r="I20" i="21"/>
  <c r="I20" i="22"/>
  <c r="I20" i="23"/>
  <c r="I20" i="24"/>
  <c r="I20" i="25"/>
  <c r="I20" i="26"/>
  <c r="I20" i="27"/>
  <c r="I20" i="28"/>
  <c r="I20" i="29"/>
  <c r="I20" i="30"/>
  <c r="I20" i="31"/>
  <c r="I20" i="32"/>
  <c r="I20" i="33"/>
  <c r="I20" i="34"/>
  <c r="I20" i="35"/>
  <c r="I20" i="36"/>
  <c r="I20" i="37"/>
  <c r="I20" i="38"/>
  <c r="I20" i="39"/>
  <c r="I20" i="40"/>
  <c r="I20" i="41"/>
  <c r="I20" i="42"/>
  <c r="I20" i="43"/>
  <c r="I20" i="44"/>
  <c r="I20" i="45"/>
  <c r="I20" i="46"/>
  <c r="I20" i="47"/>
  <c r="I20" i="48"/>
  <c r="I20" i="49"/>
  <c r="I20" i="50"/>
  <c r="I20" i="51"/>
  <c r="I20" i="52"/>
  <c r="I20" i="53"/>
  <c r="I20" i="54"/>
  <c r="I20" i="55"/>
  <c r="I20" i="56"/>
  <c r="I20" i="57"/>
  <c r="I20" i="58"/>
  <c r="I20" i="59"/>
  <c r="I20" i="60"/>
  <c r="I20" i="61"/>
  <c r="I20" i="62"/>
  <c r="I20" i="63"/>
  <c r="I20" i="64"/>
  <c r="I20" i="65"/>
  <c r="I20" i="66"/>
  <c r="I20" i="67"/>
  <c r="I20" i="68"/>
  <c r="I20" i="69"/>
  <c r="I20" i="70"/>
  <c r="I20" i="71"/>
  <c r="I20" i="72"/>
  <c r="I20" i="73"/>
  <c r="I20" i="74"/>
  <c r="I20" i="75"/>
  <c r="I20" i="76"/>
  <c r="I1" i="501"/>
  <c r="E499" i="6" s="1"/>
  <c r="G499" i="6" s="1"/>
  <c r="I1" i="497"/>
  <c r="E495" i="6" s="1"/>
  <c r="G495" i="6" s="1"/>
  <c r="I20" i="77"/>
  <c r="I20" i="78"/>
  <c r="I20" i="79"/>
  <c r="I20" i="80"/>
  <c r="I20" i="81"/>
  <c r="I20" i="82"/>
  <c r="I20" i="83"/>
  <c r="I20" i="84"/>
  <c r="I20" i="85"/>
  <c r="I20" i="86"/>
  <c r="I20" i="87"/>
  <c r="I20" i="88"/>
  <c r="I20" i="89"/>
  <c r="I20" i="90"/>
  <c r="I20" i="91"/>
  <c r="I20" i="92"/>
  <c r="I20" i="93"/>
  <c r="I20" i="94"/>
  <c r="I20" i="95"/>
  <c r="I20" i="96"/>
  <c r="I20" i="97"/>
  <c r="I20" i="98"/>
  <c r="I20" i="99"/>
  <c r="I20" i="100"/>
  <c r="I20" i="101"/>
  <c r="I20" i="102"/>
  <c r="I20" i="103"/>
  <c r="I20" i="104"/>
  <c r="I20" i="105"/>
  <c r="I20" i="106"/>
  <c r="I20" i="107"/>
  <c r="I20" i="108"/>
  <c r="I20" i="109"/>
  <c r="I20" i="110"/>
  <c r="I20" i="111"/>
  <c r="I20" i="112"/>
  <c r="I20" i="113"/>
  <c r="I20" i="120"/>
  <c r="I20" i="122"/>
  <c r="I20" i="123"/>
  <c r="I20" i="124"/>
  <c r="I20" i="126"/>
  <c r="I20" i="127"/>
  <c r="I20" i="129"/>
  <c r="I20" i="132"/>
  <c r="I20" i="137"/>
  <c r="I20" i="138"/>
  <c r="I20" i="139"/>
  <c r="I1" i="507"/>
  <c r="E505" i="6" s="1"/>
  <c r="G505" i="6" s="1"/>
  <c r="I1" i="505"/>
  <c r="E503" i="6" s="1"/>
  <c r="G503" i="6" s="1"/>
  <c r="I1" i="503"/>
  <c r="E501" i="6" s="1"/>
  <c r="G501" i="6" s="1"/>
  <c r="I16" i="217"/>
  <c r="I25" i="164"/>
  <c r="I20" i="301"/>
  <c r="I16" i="140"/>
  <c r="I20" i="140"/>
  <c r="I20" i="141"/>
  <c r="I20" i="302"/>
  <c r="I20" i="142"/>
  <c r="I20" i="304"/>
  <c r="I20" i="305"/>
  <c r="I20" i="143"/>
  <c r="I16" i="144"/>
  <c r="I20" i="144"/>
  <c r="I20" i="145"/>
  <c r="I16" i="306"/>
  <c r="I1" i="307"/>
  <c r="E305" i="6" s="1"/>
  <c r="G305" i="6" s="1"/>
  <c r="I20" i="146"/>
  <c r="I20" i="147"/>
  <c r="I20" i="148"/>
  <c r="I20" i="149"/>
  <c r="I20" i="150"/>
  <c r="I20" i="151"/>
  <c r="I20" i="152"/>
  <c r="I20" i="153"/>
  <c r="I20" i="154"/>
  <c r="I20" i="155"/>
  <c r="I20" i="156"/>
  <c r="I20" i="159"/>
  <c r="I20" i="160"/>
  <c r="I20" i="161"/>
  <c r="I20" i="162"/>
  <c r="I25" i="135"/>
  <c r="I16" i="166"/>
  <c r="I20" i="166"/>
  <c r="I20" i="167"/>
  <c r="I20" i="168"/>
  <c r="I16" i="169"/>
  <c r="I20" i="169"/>
  <c r="I20" i="170"/>
  <c r="I20" i="171"/>
  <c r="I20" i="172"/>
  <c r="I20" i="173"/>
  <c r="I20" i="174"/>
  <c r="I20" i="175"/>
  <c r="I16" i="176"/>
  <c r="I20" i="176"/>
  <c r="I20" i="177"/>
  <c r="I20" i="178"/>
  <c r="I20" i="179"/>
  <c r="I20" i="180"/>
  <c r="I20" i="182"/>
  <c r="I20" i="183"/>
  <c r="I20" i="184"/>
  <c r="I20" i="185"/>
  <c r="I20" i="186"/>
  <c r="I20" i="187"/>
  <c r="I20" i="188"/>
  <c r="I20" i="189"/>
  <c r="I20" i="190"/>
  <c r="I20" i="191"/>
  <c r="I20" i="192"/>
  <c r="I20" i="193"/>
  <c r="I20" i="194"/>
  <c r="I20" i="195"/>
  <c r="I20" i="197"/>
  <c r="I16" i="198"/>
  <c r="I20" i="198"/>
  <c r="I20" i="201"/>
  <c r="I16" i="203"/>
  <c r="I20" i="203"/>
  <c r="I20" i="204"/>
  <c r="I20" i="205"/>
  <c r="I20" i="206"/>
  <c r="I20" i="207"/>
  <c r="I20" i="208"/>
  <c r="I20" i="210"/>
  <c r="I20" i="212"/>
  <c r="I20" i="213"/>
  <c r="I20" i="215"/>
  <c r="I20" i="216"/>
  <c r="I20" i="228"/>
  <c r="I25" i="283"/>
  <c r="I16" i="283"/>
  <c r="I25" i="306"/>
  <c r="I20" i="306"/>
  <c r="I25" i="305"/>
  <c r="I16" i="305"/>
  <c r="I25" i="304"/>
  <c r="I16" i="304"/>
  <c r="I25" i="303"/>
  <c r="I16" i="303"/>
  <c r="I20" i="303"/>
  <c r="I25" i="302"/>
  <c r="I16" i="302"/>
  <c r="I25" i="301"/>
  <c r="I16" i="301"/>
  <c r="I25" i="300"/>
  <c r="I16" i="300"/>
  <c r="I20" i="300"/>
  <c r="I25" i="299"/>
  <c r="I16" i="299"/>
  <c r="I25" i="297"/>
  <c r="I16" i="297"/>
  <c r="I25" i="296"/>
  <c r="I16" i="296"/>
  <c r="I25" i="295"/>
  <c r="I16" i="295"/>
  <c r="I25" i="294"/>
  <c r="I16" i="294"/>
  <c r="I25" i="293"/>
  <c r="I16" i="293"/>
  <c r="I25" i="292"/>
  <c r="I16" i="292"/>
  <c r="I25" i="291"/>
  <c r="I16" i="291"/>
  <c r="I25" i="290"/>
  <c r="I25" i="289"/>
  <c r="I16" i="289"/>
  <c r="I25" i="288"/>
  <c r="I16" i="288"/>
  <c r="I25" i="287"/>
  <c r="I16" i="287"/>
  <c r="I25" i="286"/>
  <c r="I16" i="286"/>
  <c r="I25" i="285"/>
  <c r="I1" i="285" s="1"/>
  <c r="E283" i="6" s="1"/>
  <c r="G283" i="6" s="1"/>
  <c r="I25" i="284"/>
  <c r="I16" i="284"/>
  <c r="I20" i="284"/>
  <c r="I25" i="282"/>
  <c r="I16" i="282"/>
  <c r="I25" i="281"/>
  <c r="I16" i="281"/>
  <c r="I25" i="280"/>
  <c r="I16" i="280"/>
  <c r="I25" i="279"/>
  <c r="I16" i="279"/>
  <c r="I25" i="278"/>
  <c r="I16" i="278"/>
  <c r="I25" i="277"/>
  <c r="I16" i="277"/>
  <c r="I25" i="276"/>
  <c r="I16" i="276"/>
  <c r="I25" i="275"/>
  <c r="I16" i="275"/>
  <c r="I25" i="274"/>
  <c r="I16" i="274"/>
  <c r="I25" i="273"/>
  <c r="I16" i="273"/>
  <c r="I25" i="272"/>
  <c r="I16" i="272"/>
  <c r="I25" i="271"/>
  <c r="I16" i="271"/>
  <c r="I25" i="270"/>
  <c r="I16" i="270"/>
  <c r="I25" i="269"/>
  <c r="I16" i="269"/>
  <c r="I25" i="268"/>
  <c r="I16" i="268"/>
  <c r="I1" i="268" s="1"/>
  <c r="E266" i="6" s="1"/>
  <c r="G266" i="6" s="1"/>
  <c r="I25" i="267"/>
  <c r="I16" i="267"/>
  <c r="I25" i="266"/>
  <c r="I16" i="266"/>
  <c r="I25" i="265"/>
  <c r="I16" i="265"/>
  <c r="I25" i="264"/>
  <c r="I16" i="264"/>
  <c r="I1" i="264" s="1"/>
  <c r="E262" i="6" s="1"/>
  <c r="G262" i="6" s="1"/>
  <c r="I25" i="263"/>
  <c r="I16" i="263"/>
  <c r="I25" i="262"/>
  <c r="I16" i="262"/>
  <c r="I25" i="261"/>
  <c r="I16" i="261"/>
  <c r="I25" i="260"/>
  <c r="I16" i="260"/>
  <c r="I1" i="260" s="1"/>
  <c r="E258" i="6" s="1"/>
  <c r="G258" i="6" s="1"/>
  <c r="I25" i="259"/>
  <c r="I16" i="259"/>
  <c r="I25" i="258"/>
  <c r="I16" i="258"/>
  <c r="I25" i="257"/>
  <c r="I16" i="257"/>
  <c r="I1" i="257" s="1"/>
  <c r="E255" i="6" s="1"/>
  <c r="G255" i="6" s="1"/>
  <c r="I25" i="256"/>
  <c r="I16" i="256"/>
  <c r="I1" i="256" s="1"/>
  <c r="E254" i="6" s="1"/>
  <c r="G254" i="6" s="1"/>
  <c r="I25" i="255"/>
  <c r="I16" i="255"/>
  <c r="I25" i="254"/>
  <c r="I16" i="254"/>
  <c r="I25" i="253"/>
  <c r="I16" i="253"/>
  <c r="I1" i="253" s="1"/>
  <c r="E251" i="6" s="1"/>
  <c r="G251" i="6" s="1"/>
  <c r="I25" i="252"/>
  <c r="I16" i="252"/>
  <c r="I25" i="251"/>
  <c r="I16" i="251"/>
  <c r="I25" i="250"/>
  <c r="I16" i="250"/>
  <c r="I25" i="249"/>
  <c r="I25" i="248"/>
  <c r="I16" i="248"/>
  <c r="I25" i="247"/>
  <c r="I16" i="247"/>
  <c r="I25" i="246"/>
  <c r="I16" i="246"/>
  <c r="I25" i="245"/>
  <c r="I16" i="245"/>
  <c r="I25" i="244"/>
  <c r="I16" i="244"/>
  <c r="I25" i="243"/>
  <c r="I16" i="243"/>
  <c r="I25" i="242"/>
  <c r="I25" i="241"/>
  <c r="I16" i="241"/>
  <c r="I25" i="240"/>
  <c r="I16" i="240"/>
  <c r="I1" i="240" s="1"/>
  <c r="E238" i="6" s="1"/>
  <c r="G238" i="6" s="1"/>
  <c r="I25" i="239"/>
  <c r="I16" i="239"/>
  <c r="I25" i="238"/>
  <c r="I16" i="238"/>
  <c r="I25" i="237"/>
  <c r="I25" i="236"/>
  <c r="I16" i="236"/>
  <c r="I20" i="235"/>
  <c r="I20" i="234"/>
  <c r="I1" i="234" s="1"/>
  <c r="E232" i="6" s="1"/>
  <c r="G232" i="6" s="1"/>
  <c r="I20" i="233"/>
  <c r="I20" i="232"/>
  <c r="I1" i="232" s="1"/>
  <c r="E230" i="6" s="1"/>
  <c r="G230" i="6" s="1"/>
  <c r="I20" i="231"/>
  <c r="I1" i="231" s="1"/>
  <c r="E229" i="6" s="1"/>
  <c r="G229" i="6" s="1"/>
  <c r="I20" i="230"/>
  <c r="I1" i="230" s="1"/>
  <c r="E228" i="6" s="1"/>
  <c r="G228" i="6" s="1"/>
  <c r="I20" i="229"/>
  <c r="I25" i="228"/>
  <c r="I16" i="228"/>
  <c r="I20" i="227"/>
  <c r="I20" i="226"/>
  <c r="I20" i="225"/>
  <c r="I16" i="225"/>
  <c r="I20" i="224"/>
  <c r="I20" i="223"/>
  <c r="I20" i="222"/>
  <c r="I20" i="221"/>
  <c r="I25" i="221"/>
  <c r="I16" i="221"/>
  <c r="I20" i="220"/>
  <c r="I25" i="220"/>
  <c r="I16" i="220"/>
  <c r="I20" i="219"/>
  <c r="I25" i="219"/>
  <c r="I16" i="219"/>
  <c r="I20" i="218"/>
  <c r="I25" i="218"/>
  <c r="I16" i="218"/>
  <c r="I20" i="217"/>
  <c r="I25" i="216"/>
  <c r="I16" i="216"/>
  <c r="I25" i="215"/>
  <c r="I16" i="215"/>
  <c r="I20" i="214"/>
  <c r="I25" i="214"/>
  <c r="I16" i="214"/>
  <c r="I25" i="213"/>
  <c r="I16" i="213"/>
  <c r="I25" i="212"/>
  <c r="I16" i="212"/>
  <c r="I20" i="211"/>
  <c r="I25" i="211"/>
  <c r="I16" i="211"/>
  <c r="I20" i="209"/>
  <c r="I25" i="209"/>
  <c r="I16" i="209"/>
  <c r="I25" i="208"/>
  <c r="I16" i="208"/>
  <c r="I25" i="207"/>
  <c r="I16" i="207"/>
  <c r="I25" i="206"/>
  <c r="I16" i="206"/>
  <c r="I25" i="205"/>
  <c r="I16" i="205"/>
  <c r="I25" i="204"/>
  <c r="I16" i="204"/>
  <c r="I25" i="203"/>
  <c r="I1" i="298"/>
  <c r="E296" i="6" s="1"/>
  <c r="G296" i="6" s="1"/>
  <c r="I1" i="263"/>
  <c r="E261" i="6" s="1"/>
  <c r="G261" i="6" s="1"/>
  <c r="I25" i="235"/>
  <c r="I16" i="235"/>
  <c r="I25" i="226"/>
  <c r="I16" i="226"/>
  <c r="I25" i="210"/>
  <c r="I16" i="210"/>
  <c r="I25" i="202"/>
  <c r="I16" i="202"/>
  <c r="I20" i="202"/>
  <c r="I25" i="201"/>
  <c r="I16" i="201"/>
  <c r="I25" i="200"/>
  <c r="I16" i="200"/>
  <c r="I20" i="200"/>
  <c r="I25" i="199"/>
  <c r="I16" i="199"/>
  <c r="I20" i="199"/>
  <c r="I25" i="198"/>
  <c r="I25" i="197"/>
  <c r="I16" i="197"/>
  <c r="I25" i="196"/>
  <c r="I16" i="196"/>
  <c r="I20" i="196"/>
  <c r="I25" i="195"/>
  <c r="I16" i="195"/>
  <c r="I25" i="194"/>
  <c r="I16" i="194"/>
  <c r="I25" i="193"/>
  <c r="I16" i="193"/>
  <c r="I25" i="192"/>
  <c r="I16" i="192"/>
  <c r="I25" i="191"/>
  <c r="I16" i="191"/>
  <c r="I25" i="190"/>
  <c r="I16" i="190"/>
  <c r="I25" i="189"/>
  <c r="I16" i="189"/>
  <c r="I25" i="188"/>
  <c r="I16" i="188"/>
  <c r="I25" i="187"/>
  <c r="I16" i="187"/>
  <c r="I25" i="186"/>
  <c r="I16" i="186"/>
  <c r="I25" i="185"/>
  <c r="I16" i="185"/>
  <c r="I25" i="184"/>
  <c r="I16" i="184"/>
  <c r="I25" i="183"/>
  <c r="I16" i="183"/>
  <c r="I25" i="182"/>
  <c r="I16" i="182"/>
  <c r="I25" i="181"/>
  <c r="I16" i="181"/>
  <c r="I20" i="181"/>
  <c r="I25" i="180"/>
  <c r="I16" i="180"/>
  <c r="I25" i="179"/>
  <c r="I16" i="179"/>
  <c r="I25" i="178"/>
  <c r="I16" i="178"/>
  <c r="I25" i="177"/>
  <c r="I16" i="177"/>
  <c r="I25" i="176"/>
  <c r="I25" i="175"/>
  <c r="I16" i="175"/>
  <c r="I25" i="174"/>
  <c r="I16" i="174"/>
  <c r="I25" i="173"/>
  <c r="I16" i="173"/>
  <c r="I25" i="172"/>
  <c r="I16" i="172"/>
  <c r="I25" i="171"/>
  <c r="I16" i="171"/>
  <c r="I25" i="170"/>
  <c r="I16" i="170"/>
  <c r="I25" i="169"/>
  <c r="I25" i="168"/>
  <c r="I16" i="168"/>
  <c r="I25" i="167"/>
  <c r="I16" i="167"/>
  <c r="I25" i="166"/>
  <c r="I25" i="165"/>
  <c r="I16" i="165"/>
  <c r="I20" i="165"/>
  <c r="I16" i="164"/>
  <c r="I20" i="164"/>
  <c r="I25" i="163"/>
  <c r="I16" i="163"/>
  <c r="I20" i="163"/>
  <c r="I25" i="162"/>
  <c r="I16" i="162"/>
  <c r="I25" i="161"/>
  <c r="I16" i="161"/>
  <c r="I25" i="160"/>
  <c r="I16" i="160"/>
  <c r="I25" i="159"/>
  <c r="I16" i="159"/>
  <c r="I25" i="158"/>
  <c r="I16" i="158"/>
  <c r="I20" i="158"/>
  <c r="I25" i="157"/>
  <c r="I16" i="157"/>
  <c r="I20" i="157"/>
  <c r="I25" i="156"/>
  <c r="I16" i="156"/>
  <c r="I25" i="155"/>
  <c r="I16" i="155"/>
  <c r="I25" i="154"/>
  <c r="I16" i="154"/>
  <c r="I25" i="153"/>
  <c r="I16" i="153"/>
  <c r="I25" i="152"/>
  <c r="I16" i="152"/>
  <c r="I25" i="151"/>
  <c r="I16" i="151"/>
  <c r="I25" i="150"/>
  <c r="I16" i="150"/>
  <c r="I25" i="149"/>
  <c r="I16" i="149"/>
  <c r="I25" i="148"/>
  <c r="I16" i="148"/>
  <c r="I25" i="147"/>
  <c r="I16" i="147"/>
  <c r="I25" i="146"/>
  <c r="I16" i="146"/>
  <c r="I25" i="145"/>
  <c r="I16" i="145"/>
  <c r="I25" i="144"/>
  <c r="I25" i="143"/>
  <c r="I16" i="143"/>
  <c r="I25" i="142"/>
  <c r="I16" i="142"/>
  <c r="I25" i="141"/>
  <c r="I16" i="141"/>
  <c r="I25" i="140"/>
  <c r="I25" i="139"/>
  <c r="I16" i="139"/>
  <c r="I25" i="138"/>
  <c r="I16" i="138"/>
  <c r="I25" i="137"/>
  <c r="I16" i="137"/>
  <c r="I25" i="136"/>
  <c r="I16" i="136"/>
  <c r="I20" i="136"/>
  <c r="I16" i="135"/>
  <c r="I20" i="135"/>
  <c r="I25" i="134"/>
  <c r="I16" i="134"/>
  <c r="I20" i="134"/>
  <c r="I25" i="133"/>
  <c r="I16" i="133"/>
  <c r="I20" i="133"/>
  <c r="I25" i="132"/>
  <c r="I16" i="132"/>
  <c r="I25" i="131"/>
  <c r="I16" i="131"/>
  <c r="I20" i="131"/>
  <c r="I25" i="130"/>
  <c r="I16" i="130"/>
  <c r="I20" i="130"/>
  <c r="I25" i="129"/>
  <c r="I16" i="129"/>
  <c r="I25" i="128"/>
  <c r="I16" i="128"/>
  <c r="I20" i="128"/>
  <c r="I25" i="127"/>
  <c r="I16" i="127"/>
  <c r="I25" i="126"/>
  <c r="I16" i="126"/>
  <c r="I25" i="125"/>
  <c r="I16" i="125"/>
  <c r="I20" i="125"/>
  <c r="I25" i="124"/>
  <c r="I16" i="124"/>
  <c r="I25" i="123"/>
  <c r="I16" i="123"/>
  <c r="I25" i="122"/>
  <c r="I16" i="122"/>
  <c r="I25" i="121"/>
  <c r="I16" i="121"/>
  <c r="I20" i="121"/>
  <c r="I25" i="120"/>
  <c r="I16" i="120"/>
  <c r="I25" i="119"/>
  <c r="I16" i="119"/>
  <c r="I20" i="119"/>
  <c r="I25" i="118"/>
  <c r="I16" i="118"/>
  <c r="I20" i="118"/>
  <c r="I25" i="117"/>
  <c r="I16" i="117"/>
  <c r="I20" i="117"/>
  <c r="I25" i="116"/>
  <c r="I16" i="116"/>
  <c r="I20" i="116"/>
  <c r="I25" i="115"/>
  <c r="I16" i="115"/>
  <c r="I20" i="115"/>
  <c r="I25" i="114"/>
  <c r="I16" i="114"/>
  <c r="I20" i="114"/>
  <c r="I25" i="113"/>
  <c r="I16" i="113"/>
  <c r="I25" i="112"/>
  <c r="I16" i="112"/>
  <c r="I25" i="111"/>
  <c r="I16" i="111"/>
  <c r="I25" i="110"/>
  <c r="I16" i="110"/>
  <c r="I25" i="109"/>
  <c r="I16" i="109"/>
  <c r="I25" i="108"/>
  <c r="I16" i="108"/>
  <c r="I25" i="107"/>
  <c r="I16" i="107"/>
  <c r="I25" i="106"/>
  <c r="I16" i="106"/>
  <c r="I25" i="105"/>
  <c r="I16" i="105"/>
  <c r="I25" i="104"/>
  <c r="I16" i="104"/>
  <c r="I25" i="103"/>
  <c r="I16" i="103"/>
  <c r="I25" i="102"/>
  <c r="I16" i="102"/>
  <c r="I25" i="101"/>
  <c r="I16" i="101"/>
  <c r="I25" i="100"/>
  <c r="I16" i="100"/>
  <c r="I25" i="99"/>
  <c r="I16" i="99"/>
  <c r="I25" i="98"/>
  <c r="I16" i="98"/>
  <c r="I25" i="97"/>
  <c r="I16" i="97"/>
  <c r="I25" i="96"/>
  <c r="I16" i="96"/>
  <c r="I25" i="95"/>
  <c r="I16" i="95"/>
  <c r="I25" i="94"/>
  <c r="I16" i="94"/>
  <c r="I25" i="93"/>
  <c r="I16" i="93"/>
  <c r="I25" i="92"/>
  <c r="I16" i="92"/>
  <c r="I25" i="91"/>
  <c r="I16" i="91"/>
  <c r="I25" i="90"/>
  <c r="I16" i="90"/>
  <c r="I25" i="89"/>
  <c r="I16" i="89"/>
  <c r="I25" i="88"/>
  <c r="I16" i="88"/>
  <c r="I25" i="87"/>
  <c r="I16" i="87"/>
  <c r="I25" i="86"/>
  <c r="I16" i="86"/>
  <c r="I25" i="85"/>
  <c r="I16" i="85"/>
  <c r="I25" i="84"/>
  <c r="I16" i="84"/>
  <c r="I25" i="83"/>
  <c r="I16" i="83"/>
  <c r="I25" i="82"/>
  <c r="I25" i="81"/>
  <c r="I16" i="81"/>
  <c r="I25" i="80"/>
  <c r="I16" i="80"/>
  <c r="I25" i="79"/>
  <c r="I16" i="79"/>
  <c r="I25" i="78"/>
  <c r="I16" i="78"/>
  <c r="I25" i="77"/>
  <c r="I16" i="77"/>
  <c r="I25" i="76"/>
  <c r="I16" i="76"/>
  <c r="I16" i="75"/>
  <c r="I25" i="74"/>
  <c r="I16" i="74"/>
  <c r="I25" i="73"/>
  <c r="I25" i="72"/>
  <c r="I16" i="72"/>
  <c r="I25" i="71"/>
  <c r="I16" i="71"/>
  <c r="I25" i="70"/>
  <c r="I16" i="70"/>
  <c r="I25" i="69"/>
  <c r="I16" i="69"/>
  <c r="I25" i="68"/>
  <c r="I16" i="68"/>
  <c r="I25" i="67"/>
  <c r="I25" i="66"/>
  <c r="I16" i="66"/>
  <c r="I25" i="65"/>
  <c r="I16" i="65"/>
  <c r="I25" i="64"/>
  <c r="I16" i="64"/>
  <c r="I25" i="63"/>
  <c r="I16" i="63"/>
  <c r="I25" i="62"/>
  <c r="I16" i="62"/>
  <c r="I25" i="61"/>
  <c r="I25" i="60"/>
  <c r="I16" i="60"/>
  <c r="I25" i="59"/>
  <c r="I16" i="59"/>
  <c r="I25" i="58"/>
  <c r="I16" i="58"/>
  <c r="I25" i="57"/>
  <c r="I16" i="57"/>
  <c r="I25" i="56"/>
  <c r="I16" i="56"/>
  <c r="I25" i="55"/>
  <c r="I25" i="54"/>
  <c r="I16" i="54"/>
  <c r="I25" i="53"/>
  <c r="I16" i="53"/>
  <c r="I25" i="52"/>
  <c r="I16" i="52"/>
  <c r="I25" i="51"/>
  <c r="I16" i="51"/>
  <c r="I25" i="50"/>
  <c r="I16" i="50"/>
  <c r="I25" i="49"/>
  <c r="I25" i="48"/>
  <c r="I16" i="48"/>
  <c r="I25" i="47"/>
  <c r="I16" i="47"/>
  <c r="I25" i="46"/>
  <c r="I16" i="46"/>
  <c r="I25" i="45"/>
  <c r="I16" i="45"/>
  <c r="I25" i="44"/>
  <c r="I16" i="44"/>
  <c r="I25" i="43"/>
  <c r="I1" i="43" s="1"/>
  <c r="I25" i="42"/>
  <c r="I16" i="42"/>
  <c r="I25" i="41"/>
  <c r="I16" i="41"/>
  <c r="I25" i="40"/>
  <c r="I16" i="40"/>
  <c r="I25" i="39"/>
  <c r="I16" i="39"/>
  <c r="I25" i="38"/>
  <c r="I16" i="38"/>
  <c r="I25" i="37"/>
  <c r="I16" i="37"/>
  <c r="I25" i="36"/>
  <c r="I16" i="36"/>
  <c r="I25" i="35"/>
  <c r="I16" i="35"/>
  <c r="I25" i="34"/>
  <c r="I16" i="34"/>
  <c r="I25" i="33"/>
  <c r="I16" i="33"/>
  <c r="I25" i="32"/>
  <c r="I16" i="32"/>
  <c r="I25" i="31"/>
  <c r="I16" i="31"/>
  <c r="I25" i="30"/>
  <c r="I16" i="30"/>
  <c r="I25" i="29"/>
  <c r="I16" i="29"/>
  <c r="I25" i="28"/>
  <c r="I16" i="28"/>
  <c r="I25" i="27"/>
  <c r="I16" i="27"/>
  <c r="I25" i="26"/>
  <c r="I16" i="26"/>
  <c r="I25" i="25"/>
  <c r="I16" i="25"/>
  <c r="I25" i="24"/>
  <c r="I16" i="24"/>
  <c r="I25" i="23"/>
  <c r="I16" i="23"/>
  <c r="I25" i="22"/>
  <c r="I16" i="22"/>
  <c r="I25" i="21"/>
  <c r="I16" i="21"/>
  <c r="I25" i="20"/>
  <c r="I16" i="20"/>
  <c r="I25" i="19"/>
  <c r="I16" i="19"/>
  <c r="I25" i="18"/>
  <c r="I16" i="18"/>
  <c r="I25" i="17"/>
  <c r="I16" i="17"/>
  <c r="I25" i="16"/>
  <c r="I16" i="16"/>
  <c r="I25" i="15"/>
  <c r="I16" i="15"/>
  <c r="I25" i="14"/>
  <c r="I16" i="14"/>
  <c r="I25" i="13"/>
  <c r="I16" i="13"/>
  <c r="I25" i="75"/>
  <c r="I25" i="12"/>
  <c r="I16" i="12"/>
  <c r="I25" i="11"/>
  <c r="I16" i="11"/>
  <c r="I25" i="10"/>
  <c r="I25" i="9"/>
  <c r="I16" i="9"/>
  <c r="I25" i="8"/>
  <c r="I16" i="8"/>
  <c r="I25" i="7"/>
  <c r="I16" i="7"/>
  <c r="I1" i="261" l="1"/>
  <c r="E259" i="6" s="1"/>
  <c r="G259" i="6" s="1"/>
  <c r="I1" i="265"/>
  <c r="E263" i="6" s="1"/>
  <c r="G263" i="6" s="1"/>
  <c r="I1" i="269"/>
  <c r="E267" i="6" s="1"/>
  <c r="G267" i="6" s="1"/>
  <c r="I1" i="273"/>
  <c r="E271" i="6" s="1"/>
  <c r="G271" i="6" s="1"/>
  <c r="I1" i="277"/>
  <c r="E275" i="6" s="1"/>
  <c r="G275" i="6" s="1"/>
  <c r="I1" i="281"/>
  <c r="E279" i="6" s="1"/>
  <c r="G279" i="6" s="1"/>
  <c r="I1" i="286"/>
  <c r="E284" i="6" s="1"/>
  <c r="G284" i="6" s="1"/>
  <c r="I1" i="303"/>
  <c r="E301" i="6" s="1"/>
  <c r="G301" i="6" s="1"/>
  <c r="I1" i="272"/>
  <c r="E270" i="6" s="1"/>
  <c r="G270" i="6" s="1"/>
  <c r="I1" i="276"/>
  <c r="E274" i="6" s="1"/>
  <c r="G274" i="6" s="1"/>
  <c r="I1" i="289"/>
  <c r="E287" i="6" s="1"/>
  <c r="G287" i="6" s="1"/>
  <c r="I1" i="291"/>
  <c r="E289" i="6" s="1"/>
  <c r="G289" i="6" s="1"/>
  <c r="I1" i="224"/>
  <c r="E222" i="6" s="1"/>
  <c r="G222" i="6" s="1"/>
  <c r="I1" i="242"/>
  <c r="E240" i="6" s="1"/>
  <c r="G240" i="6" s="1"/>
  <c r="I1" i="236"/>
  <c r="E234" i="6" s="1"/>
  <c r="G234" i="6" s="1"/>
  <c r="I1" i="251"/>
  <c r="E249" i="6" s="1"/>
  <c r="G249" i="6" s="1"/>
  <c r="I1" i="223"/>
  <c r="E221" i="6" s="1"/>
  <c r="G221" i="6" s="1"/>
  <c r="I1" i="290"/>
  <c r="E288" i="6" s="1"/>
  <c r="G288" i="6" s="1"/>
  <c r="I1" i="233"/>
  <c r="E231" i="6" s="1"/>
  <c r="G231" i="6" s="1"/>
  <c r="I1" i="222"/>
  <c r="E220" i="6" s="1"/>
  <c r="G220" i="6" s="1"/>
  <c r="I1" i="249"/>
  <c r="E247" i="6" s="1"/>
  <c r="G247" i="6" s="1"/>
  <c r="I1" i="252"/>
  <c r="E250" i="6" s="1"/>
  <c r="G250" i="6" s="1"/>
  <c r="I1" i="185"/>
  <c r="E183" i="6" s="1"/>
  <c r="G183" i="6" s="1"/>
  <c r="I1" i="189"/>
  <c r="E187" i="6" s="1"/>
  <c r="G187" i="6" s="1"/>
  <c r="I1" i="193"/>
  <c r="E191" i="6" s="1"/>
  <c r="G191" i="6" s="1"/>
  <c r="I1" i="239"/>
  <c r="E237" i="6" s="1"/>
  <c r="G237" i="6" s="1"/>
  <c r="I1" i="280"/>
  <c r="E278" i="6" s="1"/>
  <c r="G278" i="6" s="1"/>
  <c r="I1" i="225"/>
  <c r="E223" i="6" s="1"/>
  <c r="G223" i="6" s="1"/>
  <c r="I1" i="238"/>
  <c r="E236" i="6" s="1"/>
  <c r="G236" i="6" s="1"/>
  <c r="I1" i="255"/>
  <c r="E253" i="6" s="1"/>
  <c r="G253" i="6" s="1"/>
  <c r="I1" i="259"/>
  <c r="E257" i="6" s="1"/>
  <c r="G257" i="6" s="1"/>
  <c r="I1" i="267"/>
  <c r="E265" i="6" s="1"/>
  <c r="G265" i="6" s="1"/>
  <c r="I1" i="271"/>
  <c r="E269" i="6" s="1"/>
  <c r="G269" i="6" s="1"/>
  <c r="I1" i="275"/>
  <c r="E273" i="6" s="1"/>
  <c r="G273" i="6" s="1"/>
  <c r="I1" i="279"/>
  <c r="E277" i="6" s="1"/>
  <c r="G277" i="6" s="1"/>
  <c r="I1" i="288"/>
  <c r="E286" i="6" s="1"/>
  <c r="G286" i="6" s="1"/>
  <c r="I1" i="301"/>
  <c r="E299" i="6" s="1"/>
  <c r="G299" i="6" s="1"/>
  <c r="I1" i="229"/>
  <c r="E227" i="6" s="1"/>
  <c r="G227" i="6" s="1"/>
  <c r="I1" i="243"/>
  <c r="E241" i="6" s="1"/>
  <c r="G241" i="6" s="1"/>
  <c r="I1" i="247"/>
  <c r="E245" i="6" s="1"/>
  <c r="G245" i="6" s="1"/>
  <c r="I1" i="284"/>
  <c r="E282" i="6" s="1"/>
  <c r="G282" i="6" s="1"/>
  <c r="I1" i="293"/>
  <c r="E291" i="6" s="1"/>
  <c r="G291" i="6" s="1"/>
  <c r="I1" i="297"/>
  <c r="E295" i="6" s="1"/>
  <c r="G295" i="6" s="1"/>
  <c r="I1" i="305"/>
  <c r="E303" i="6" s="1"/>
  <c r="G303" i="6" s="1"/>
  <c r="I1" i="204"/>
  <c r="E202" i="6" s="1"/>
  <c r="G202" i="6" s="1"/>
  <c r="I1" i="295"/>
  <c r="E293" i="6" s="1"/>
  <c r="G293" i="6" s="1"/>
  <c r="I1" i="245"/>
  <c r="E243" i="6" s="1"/>
  <c r="G243" i="6" s="1"/>
  <c r="I1" i="207"/>
  <c r="E205" i="6" s="1"/>
  <c r="G205" i="6" s="1"/>
  <c r="I1" i="211"/>
  <c r="E209" i="6" s="1"/>
  <c r="G209" i="6" s="1"/>
  <c r="I1" i="214"/>
  <c r="E212" i="6" s="1"/>
  <c r="G212" i="6" s="1"/>
  <c r="I1" i="218"/>
  <c r="E216" i="6" s="1"/>
  <c r="G216" i="6" s="1"/>
  <c r="I1" i="221"/>
  <c r="E219" i="6" s="1"/>
  <c r="G219" i="6" s="1"/>
  <c r="I1" i="227"/>
  <c r="E225" i="6" s="1"/>
  <c r="G225" i="6" s="1"/>
  <c r="I1" i="244"/>
  <c r="E242" i="6" s="1"/>
  <c r="G242" i="6" s="1"/>
  <c r="I1" i="248"/>
  <c r="E246" i="6" s="1"/>
  <c r="G246" i="6" s="1"/>
  <c r="I1" i="294"/>
  <c r="E292" i="6" s="1"/>
  <c r="G292" i="6" s="1"/>
  <c r="I1" i="299"/>
  <c r="E297" i="6" s="1"/>
  <c r="G297" i="6" s="1"/>
  <c r="I1" i="302"/>
  <c r="E300" i="6" s="1"/>
  <c r="G300" i="6" s="1"/>
  <c r="I1" i="208"/>
  <c r="E206" i="6" s="1"/>
  <c r="G206" i="6" s="1"/>
  <c r="I1" i="283"/>
  <c r="E281" i="6" s="1"/>
  <c r="G281" i="6" s="1"/>
  <c r="I1" i="209"/>
  <c r="E207" i="6" s="1"/>
  <c r="G207" i="6" s="1"/>
  <c r="I1" i="213"/>
  <c r="E211" i="6" s="1"/>
  <c r="G211" i="6" s="1"/>
  <c r="I1" i="216"/>
  <c r="E214" i="6" s="1"/>
  <c r="G214" i="6" s="1"/>
  <c r="I1" i="220"/>
  <c r="E218" i="6" s="1"/>
  <c r="G218" i="6" s="1"/>
  <c r="I1" i="237"/>
  <c r="E235" i="6" s="1"/>
  <c r="G235" i="6" s="1"/>
  <c r="I1" i="241"/>
  <c r="E239" i="6" s="1"/>
  <c r="G239" i="6" s="1"/>
  <c r="I1" i="246"/>
  <c r="E244" i="6" s="1"/>
  <c r="G244" i="6" s="1"/>
  <c r="I1" i="250"/>
  <c r="E248" i="6" s="1"/>
  <c r="G248" i="6" s="1"/>
  <c r="I1" i="254"/>
  <c r="E252" i="6" s="1"/>
  <c r="G252" i="6" s="1"/>
  <c r="I1" i="258"/>
  <c r="E256" i="6" s="1"/>
  <c r="G256" i="6" s="1"/>
  <c r="I1" i="262"/>
  <c r="E260" i="6" s="1"/>
  <c r="G260" i="6" s="1"/>
  <c r="I1" i="266"/>
  <c r="E264" i="6" s="1"/>
  <c r="G264" i="6" s="1"/>
  <c r="I1" i="270"/>
  <c r="E268" i="6" s="1"/>
  <c r="G268" i="6" s="1"/>
  <c r="I1" i="274"/>
  <c r="E272" i="6" s="1"/>
  <c r="G272" i="6" s="1"/>
  <c r="I1" i="278"/>
  <c r="E276" i="6" s="1"/>
  <c r="G276" i="6" s="1"/>
  <c r="I1" i="282"/>
  <c r="E280" i="6" s="1"/>
  <c r="G280" i="6" s="1"/>
  <c r="I1" i="287"/>
  <c r="E285" i="6" s="1"/>
  <c r="G285" i="6" s="1"/>
  <c r="I1" i="292"/>
  <c r="E290" i="6" s="1"/>
  <c r="G290" i="6" s="1"/>
  <c r="I1" i="296"/>
  <c r="E294" i="6" s="1"/>
  <c r="G294" i="6" s="1"/>
  <c r="I1" i="300"/>
  <c r="E298" i="6" s="1"/>
  <c r="G298" i="6" s="1"/>
  <c r="I1" i="304"/>
  <c r="E302" i="6" s="1"/>
  <c r="G302" i="6" s="1"/>
  <c r="I1" i="202"/>
  <c r="E200" i="6" s="1"/>
  <c r="G200" i="6" s="1"/>
  <c r="I1" i="228"/>
  <c r="E226" i="6" s="1"/>
  <c r="G226" i="6" s="1"/>
  <c r="I1" i="55"/>
  <c r="E53" i="6" s="1"/>
  <c r="G53" i="6" s="1"/>
  <c r="I1" i="83"/>
  <c r="E81" i="6" s="1"/>
  <c r="G81" i="6" s="1"/>
  <c r="I1" i="61"/>
  <c r="E59" i="6" s="1"/>
  <c r="G59" i="6" s="1"/>
  <c r="I1" i="175"/>
  <c r="E173" i="6" s="1"/>
  <c r="G173" i="6" s="1"/>
  <c r="I1" i="40"/>
  <c r="E41" i="6"/>
  <c r="G41" i="6" s="1"/>
  <c r="I1" i="167"/>
  <c r="E165" i="6" s="1"/>
  <c r="G165" i="6" s="1"/>
  <c r="I1" i="107"/>
  <c r="I1" i="219"/>
  <c r="E217" i="6" s="1"/>
  <c r="G217" i="6" s="1"/>
  <c r="I1" i="212"/>
  <c r="E210" i="6" s="1"/>
  <c r="G210" i="6" s="1"/>
  <c r="I1" i="206"/>
  <c r="E204" i="6" s="1"/>
  <c r="G204" i="6" s="1"/>
  <c r="I1" i="203"/>
  <c r="E201" i="6" s="1"/>
  <c r="G201" i="6" s="1"/>
  <c r="I1" i="215"/>
  <c r="E213" i="6" s="1"/>
  <c r="G213" i="6" s="1"/>
  <c r="I1" i="48"/>
  <c r="I1" i="57"/>
  <c r="I1" i="77"/>
  <c r="I1" i="122"/>
  <c r="I1" i="124"/>
  <c r="I1" i="132"/>
  <c r="I1" i="10"/>
  <c r="I1" i="116"/>
  <c r="I1" i="19"/>
  <c r="I1" i="29"/>
  <c r="I1" i="95"/>
  <c r="I1" i="24"/>
  <c r="I1" i="49"/>
  <c r="I1" i="73"/>
  <c r="I1" i="169"/>
  <c r="E167" i="6" s="1"/>
  <c r="G167" i="6" s="1"/>
  <c r="I1" i="74"/>
  <c r="I1" i="137"/>
  <c r="I1" i="141"/>
  <c r="I1" i="148"/>
  <c r="I1" i="152"/>
  <c r="I1" i="156"/>
  <c r="I1" i="159"/>
  <c r="I1" i="161"/>
  <c r="I1" i="164"/>
  <c r="E162" i="6" s="1"/>
  <c r="G162" i="6" s="1"/>
  <c r="I1" i="138"/>
  <c r="I1" i="142"/>
  <c r="I1" i="145"/>
  <c r="I1" i="147"/>
  <c r="I1" i="149"/>
  <c r="I1" i="151"/>
  <c r="I1" i="153"/>
  <c r="I1" i="155"/>
  <c r="I1" i="162"/>
  <c r="I1" i="123"/>
  <c r="I1" i="21"/>
  <c r="I1" i="27"/>
  <c r="I1" i="35"/>
  <c r="I1" i="37"/>
  <c r="I1" i="52"/>
  <c r="I1" i="63"/>
  <c r="I1" i="65"/>
  <c r="I1" i="69"/>
  <c r="I1" i="87"/>
  <c r="I1" i="91"/>
  <c r="I1" i="93"/>
  <c r="I1" i="99"/>
  <c r="I1" i="101"/>
  <c r="I1" i="103"/>
  <c r="I1" i="109"/>
  <c r="I1" i="111"/>
  <c r="I1" i="171"/>
  <c r="E169" i="6" s="1"/>
  <c r="G169" i="6" s="1"/>
  <c r="I1" i="173"/>
  <c r="E171" i="6" s="1"/>
  <c r="G171" i="6" s="1"/>
  <c r="I1" i="183"/>
  <c r="E181" i="6" s="1"/>
  <c r="G181" i="6" s="1"/>
  <c r="I1" i="187"/>
  <c r="E185" i="6" s="1"/>
  <c r="G185" i="6" s="1"/>
  <c r="I1" i="191"/>
  <c r="E189" i="6" s="1"/>
  <c r="G189" i="6" s="1"/>
  <c r="I1" i="195"/>
  <c r="E193" i="6" s="1"/>
  <c r="G193" i="6" s="1"/>
  <c r="I1" i="199"/>
  <c r="E197" i="6" s="1"/>
  <c r="G197" i="6" s="1"/>
  <c r="I1" i="140"/>
  <c r="I1" i="160"/>
  <c r="I1" i="16"/>
  <c r="I1" i="32"/>
  <c r="I1" i="44"/>
  <c r="I1" i="79"/>
  <c r="I1" i="115"/>
  <c r="I1" i="119"/>
  <c r="I1" i="131"/>
  <c r="I1" i="135"/>
  <c r="E133" i="6" s="1"/>
  <c r="G133" i="6" s="1"/>
  <c r="I1" i="143"/>
  <c r="I1" i="170"/>
  <c r="E168" i="6" s="1"/>
  <c r="G168" i="6" s="1"/>
  <c r="I1" i="178"/>
  <c r="E176" i="6" s="1"/>
  <c r="G176" i="6" s="1"/>
  <c r="I1" i="180"/>
  <c r="E178" i="6" s="1"/>
  <c r="G178" i="6" s="1"/>
  <c r="I1" i="196"/>
  <c r="E194" i="6" s="1"/>
  <c r="G194" i="6" s="1"/>
  <c r="I1" i="75"/>
  <c r="I1" i="13"/>
  <c r="I1" i="15"/>
  <c r="I1" i="17"/>
  <c r="I1" i="23"/>
  <c r="I1" i="25"/>
  <c r="I1" i="31"/>
  <c r="I1" i="33"/>
  <c r="I1" i="39"/>
  <c r="I1" i="41"/>
  <c r="I1" i="50"/>
  <c r="I1" i="54"/>
  <c r="I1" i="59"/>
  <c r="I1" i="68"/>
  <c r="I1" i="72"/>
  <c r="I1" i="81"/>
  <c r="I1" i="85"/>
  <c r="I1" i="89"/>
  <c r="I1" i="97"/>
  <c r="I1" i="105"/>
  <c r="I1" i="113"/>
  <c r="I1" i="120"/>
  <c r="I1" i="127"/>
  <c r="I1" i="174"/>
  <c r="E172" i="6" s="1"/>
  <c r="G172" i="6" s="1"/>
  <c r="I1" i="177"/>
  <c r="E175" i="6" s="1"/>
  <c r="G175" i="6" s="1"/>
  <c r="I1" i="179"/>
  <c r="E177" i="6" s="1"/>
  <c r="G177" i="6" s="1"/>
  <c r="I1" i="181"/>
  <c r="E179" i="6" s="1"/>
  <c r="G179" i="6" s="1"/>
  <c r="I1" i="182"/>
  <c r="E180" i="6" s="1"/>
  <c r="G180" i="6" s="1"/>
  <c r="I1" i="184"/>
  <c r="E182" i="6" s="1"/>
  <c r="G182" i="6" s="1"/>
  <c r="I1" i="186"/>
  <c r="E184" i="6" s="1"/>
  <c r="G184" i="6" s="1"/>
  <c r="I1" i="188"/>
  <c r="E186" i="6" s="1"/>
  <c r="G186" i="6" s="1"/>
  <c r="I1" i="190"/>
  <c r="E188" i="6" s="1"/>
  <c r="G188" i="6" s="1"/>
  <c r="I1" i="192"/>
  <c r="E190" i="6" s="1"/>
  <c r="G190" i="6" s="1"/>
  <c r="I1" i="194"/>
  <c r="E192" i="6" s="1"/>
  <c r="G192" i="6" s="1"/>
  <c r="I1" i="198"/>
  <c r="E196" i="6" s="1"/>
  <c r="G196" i="6" s="1"/>
  <c r="I1" i="200"/>
  <c r="E198" i="6" s="1"/>
  <c r="G198" i="6" s="1"/>
  <c r="I1" i="201"/>
  <c r="E199" i="6" s="1"/>
  <c r="G199" i="6" s="1"/>
  <c r="I1" i="139"/>
  <c r="I1" i="20"/>
  <c r="I1" i="28"/>
  <c r="I1" i="36"/>
  <c r="I1" i="45"/>
  <c r="I1" i="47"/>
  <c r="I1" i="51"/>
  <c r="I1" i="53"/>
  <c r="I1" i="56"/>
  <c r="I1" i="58"/>
  <c r="I1" i="60"/>
  <c r="I1" i="64"/>
  <c r="I1" i="71"/>
  <c r="I1" i="76"/>
  <c r="I1" i="78"/>
  <c r="I1" i="80"/>
  <c r="I1" i="82"/>
  <c r="I1" i="86"/>
  <c r="I1" i="90"/>
  <c r="I1" i="94"/>
  <c r="I1" i="98"/>
  <c r="I1" i="102"/>
  <c r="I1" i="106"/>
  <c r="I1" i="110"/>
  <c r="I1" i="114"/>
  <c r="I1" i="118"/>
  <c r="I1" i="121"/>
  <c r="I1" i="126"/>
  <c r="I1" i="128"/>
  <c r="I1" i="134"/>
  <c r="I1" i="197"/>
  <c r="E195" i="6" s="1"/>
  <c r="G195" i="6" s="1"/>
  <c r="I1" i="176"/>
  <c r="E174" i="6" s="1"/>
  <c r="G174" i="6" s="1"/>
  <c r="I1" i="172"/>
  <c r="E170" i="6" s="1"/>
  <c r="G170" i="6" s="1"/>
  <c r="I1" i="166"/>
  <c r="E164" i="6" s="1"/>
  <c r="G164" i="6" s="1"/>
  <c r="I1" i="154"/>
  <c r="I1" i="150"/>
  <c r="I1" i="146"/>
  <c r="I1" i="217"/>
  <c r="E215" i="6" s="1"/>
  <c r="G215" i="6" s="1"/>
  <c r="I1" i="129"/>
  <c r="I1" i="112"/>
  <c r="I1" i="108"/>
  <c r="I1" i="104"/>
  <c r="I1" i="100"/>
  <c r="I1" i="96"/>
  <c r="I1" i="92"/>
  <c r="I1" i="88"/>
  <c r="I1" i="84"/>
  <c r="I1" i="70"/>
  <c r="I1" i="66"/>
  <c r="I1" i="62"/>
  <c r="I1" i="46"/>
  <c r="I1" i="42"/>
  <c r="I1" i="38"/>
  <c r="I1" i="34"/>
  <c r="I1" i="30"/>
  <c r="I1" i="26"/>
  <c r="I1" i="22"/>
  <c r="I1" i="18"/>
  <c r="I1" i="117"/>
  <c r="I1" i="125"/>
  <c r="I1" i="130"/>
  <c r="I1" i="133"/>
  <c r="I1" i="157"/>
  <c r="I1" i="158"/>
  <c r="I1" i="163"/>
  <c r="I1" i="165"/>
  <c r="E163" i="6" s="1"/>
  <c r="G163" i="6" s="1"/>
  <c r="I1" i="168"/>
  <c r="E166" i="6" s="1"/>
  <c r="G166" i="6" s="1"/>
  <c r="I1" i="14"/>
  <c r="I1" i="12"/>
  <c r="I1" i="67"/>
  <c r="I1" i="144"/>
  <c r="I1" i="8"/>
  <c r="E6" i="6" s="1"/>
  <c r="I1" i="7"/>
  <c r="E5" i="6" s="1"/>
  <c r="I1" i="205"/>
  <c r="E203" i="6" s="1"/>
  <c r="G203" i="6" s="1"/>
  <c r="I1" i="136"/>
  <c r="I1" i="306"/>
  <c r="E304" i="6" s="1"/>
  <c r="G304" i="6" s="1"/>
  <c r="I1" i="9"/>
  <c r="E7" i="6" s="1"/>
  <c r="I1" i="11"/>
  <c r="I1" i="235"/>
  <c r="E233" i="6" s="1"/>
  <c r="G233" i="6" s="1"/>
  <c r="I1" i="226"/>
  <c r="E224" i="6" s="1"/>
  <c r="G224" i="6" s="1"/>
  <c r="I1" i="210"/>
  <c r="E208" i="6" s="1"/>
  <c r="G208" i="6" s="1"/>
  <c r="G25" i="1"/>
  <c r="G20" i="1"/>
  <c r="G16" i="1"/>
  <c r="E134" i="6" l="1"/>
  <c r="G134" i="6" s="1"/>
  <c r="E156" i="6"/>
  <c r="G156" i="6" s="1"/>
  <c r="E24" i="6"/>
  <c r="G24" i="6" s="1"/>
  <c r="E68" i="6"/>
  <c r="G68" i="6" s="1"/>
  <c r="E9" i="6"/>
  <c r="G9" i="6" s="1"/>
  <c r="E142" i="6"/>
  <c r="G142" i="6" s="1"/>
  <c r="E155" i="6"/>
  <c r="G155" i="6" s="1"/>
  <c r="E115" i="6"/>
  <c r="G115" i="6" s="1"/>
  <c r="E28" i="6"/>
  <c r="G28" i="6" s="1"/>
  <c r="E44" i="6"/>
  <c r="G44" i="6" s="1"/>
  <c r="E82" i="6"/>
  <c r="G82" i="6" s="1"/>
  <c r="E98" i="6"/>
  <c r="G98" i="6" s="1"/>
  <c r="E127" i="6"/>
  <c r="G127" i="6" s="1"/>
  <c r="E152" i="6"/>
  <c r="G152" i="6" s="1"/>
  <c r="E119" i="6"/>
  <c r="G119" i="6" s="1"/>
  <c r="E104" i="6"/>
  <c r="G104" i="6" s="1"/>
  <c r="E88" i="6"/>
  <c r="G88" i="6" s="1"/>
  <c r="E76" i="6"/>
  <c r="G76" i="6" s="1"/>
  <c r="E58" i="6"/>
  <c r="G58" i="6" s="1"/>
  <c r="E49" i="6"/>
  <c r="G49" i="6" s="1"/>
  <c r="E26" i="6"/>
  <c r="G26" i="6" s="1"/>
  <c r="E103" i="6"/>
  <c r="G103" i="6" s="1"/>
  <c r="E79" i="6"/>
  <c r="G79" i="6" s="1"/>
  <c r="E52" i="6"/>
  <c r="G52" i="6" s="1"/>
  <c r="E31" i="6"/>
  <c r="G31" i="6" s="1"/>
  <c r="E15" i="6"/>
  <c r="G15" i="6" s="1"/>
  <c r="E141" i="6"/>
  <c r="G141" i="6" s="1"/>
  <c r="E113" i="6"/>
  <c r="G113" i="6" s="1"/>
  <c r="E14" i="6"/>
  <c r="G14" i="6" s="1"/>
  <c r="E101" i="6"/>
  <c r="G101" i="6" s="1"/>
  <c r="E89" i="6"/>
  <c r="G89" i="6" s="1"/>
  <c r="E61" i="6"/>
  <c r="G61" i="6" s="1"/>
  <c r="E25" i="6"/>
  <c r="G25" i="6" s="1"/>
  <c r="E153" i="6"/>
  <c r="G153" i="6" s="1"/>
  <c r="E145" i="6"/>
  <c r="G145" i="6" s="1"/>
  <c r="E150" i="6"/>
  <c r="G150" i="6" s="1"/>
  <c r="E72" i="6"/>
  <c r="G72" i="6" s="1"/>
  <c r="E22" i="6"/>
  <c r="G22" i="6" s="1"/>
  <c r="E114" i="6"/>
  <c r="G114" i="6" s="1"/>
  <c r="E120" i="6"/>
  <c r="G120" i="6" s="1"/>
  <c r="E65" i="6"/>
  <c r="G65" i="6" s="1"/>
  <c r="E16" i="6"/>
  <c r="G16" i="6" s="1"/>
  <c r="E32" i="6"/>
  <c r="G32" i="6" s="1"/>
  <c r="E60" i="6"/>
  <c r="G60" i="6" s="1"/>
  <c r="E86" i="6"/>
  <c r="G86" i="6" s="1"/>
  <c r="E102" i="6"/>
  <c r="G102" i="6" s="1"/>
  <c r="E132" i="6"/>
  <c r="G132" i="6" s="1"/>
  <c r="E116" i="6"/>
  <c r="G116" i="6" s="1"/>
  <c r="E100" i="6"/>
  <c r="G100" i="6" s="1"/>
  <c r="E84" i="6"/>
  <c r="G84" i="6" s="1"/>
  <c r="E74" i="6"/>
  <c r="G74" i="6" s="1"/>
  <c r="E56" i="6"/>
  <c r="G56" i="6" s="1"/>
  <c r="E45" i="6"/>
  <c r="G45" i="6" s="1"/>
  <c r="E18" i="6"/>
  <c r="G18" i="6" s="1"/>
  <c r="E125" i="6"/>
  <c r="G125" i="6" s="1"/>
  <c r="E95" i="6"/>
  <c r="G95" i="6" s="1"/>
  <c r="E70" i="6"/>
  <c r="G70" i="6" s="1"/>
  <c r="E48" i="6"/>
  <c r="G48" i="6" s="1"/>
  <c r="E29" i="6"/>
  <c r="G29" i="6" s="1"/>
  <c r="E13" i="6"/>
  <c r="G13" i="6" s="1"/>
  <c r="E77" i="6"/>
  <c r="G77" i="6" s="1"/>
  <c r="E158" i="6"/>
  <c r="G158" i="6" s="1"/>
  <c r="E99" i="6"/>
  <c r="G99" i="6" s="1"/>
  <c r="E85" i="6"/>
  <c r="G85" i="6" s="1"/>
  <c r="E50" i="6"/>
  <c r="G50" i="6" s="1"/>
  <c r="E19" i="6"/>
  <c r="G19" i="6" s="1"/>
  <c r="E151" i="6"/>
  <c r="G151" i="6" s="1"/>
  <c r="E143" i="6"/>
  <c r="G143" i="6" s="1"/>
  <c r="E159" i="6"/>
  <c r="G159" i="6" s="1"/>
  <c r="E146" i="6"/>
  <c r="G146" i="6" s="1"/>
  <c r="E93" i="6"/>
  <c r="G93" i="6" s="1"/>
  <c r="E8" i="6"/>
  <c r="G8" i="6" s="1"/>
  <c r="E75" i="6"/>
  <c r="G75" i="6" s="1"/>
  <c r="E105" i="6"/>
  <c r="G105" i="6" s="1"/>
  <c r="E38" i="6"/>
  <c r="G38" i="6" s="1"/>
  <c r="E131" i="6"/>
  <c r="G131" i="6" s="1"/>
  <c r="E10" i="6"/>
  <c r="G10" i="6" s="1"/>
  <c r="E161" i="6"/>
  <c r="G161" i="6" s="1"/>
  <c r="E128" i="6"/>
  <c r="G128" i="6" s="1"/>
  <c r="E20" i="6"/>
  <c r="G20" i="6" s="1"/>
  <c r="E36" i="6"/>
  <c r="G36" i="6" s="1"/>
  <c r="E64" i="6"/>
  <c r="G64" i="6" s="1"/>
  <c r="E90" i="6"/>
  <c r="G90" i="6" s="1"/>
  <c r="E106" i="6"/>
  <c r="G106" i="6" s="1"/>
  <c r="E144" i="6"/>
  <c r="G144" i="6" s="1"/>
  <c r="E126" i="6"/>
  <c r="G126" i="6" s="1"/>
  <c r="E112" i="6"/>
  <c r="G112" i="6" s="1"/>
  <c r="E96" i="6"/>
  <c r="G96" i="6" s="1"/>
  <c r="E80" i="6"/>
  <c r="G80" i="6" s="1"/>
  <c r="E69" i="6"/>
  <c r="G69" i="6" s="1"/>
  <c r="E54" i="6"/>
  <c r="G54" i="6" s="1"/>
  <c r="E43" i="6"/>
  <c r="G43" i="6" s="1"/>
  <c r="E137" i="6"/>
  <c r="G137" i="6" s="1"/>
  <c r="E118" i="6"/>
  <c r="G118" i="6" s="1"/>
  <c r="E87" i="6"/>
  <c r="G87" i="6" s="1"/>
  <c r="E66" i="6"/>
  <c r="G66" i="6" s="1"/>
  <c r="E39" i="6"/>
  <c r="G39" i="6" s="1"/>
  <c r="E23" i="6"/>
  <c r="G23" i="6" s="1"/>
  <c r="E11" i="6"/>
  <c r="G11" i="6" s="1"/>
  <c r="E129" i="6"/>
  <c r="G129" i="6" s="1"/>
  <c r="E42" i="6"/>
  <c r="G42" i="6" s="1"/>
  <c r="E138" i="6"/>
  <c r="G138" i="6" s="1"/>
  <c r="E109" i="6"/>
  <c r="G109" i="6" s="1"/>
  <c r="E97" i="6"/>
  <c r="G97" i="6" s="1"/>
  <c r="E67" i="6"/>
  <c r="G67" i="6" s="1"/>
  <c r="E35" i="6"/>
  <c r="G35" i="6" s="1"/>
  <c r="E121" i="6"/>
  <c r="G121" i="6" s="1"/>
  <c r="E149" i="6"/>
  <c r="G149" i="6" s="1"/>
  <c r="E140" i="6"/>
  <c r="G140" i="6" s="1"/>
  <c r="E157" i="6"/>
  <c r="G157" i="6" s="1"/>
  <c r="E139" i="6"/>
  <c r="G139" i="6" s="1"/>
  <c r="E71" i="6"/>
  <c r="G71" i="6" s="1"/>
  <c r="E27" i="6"/>
  <c r="G27" i="6" s="1"/>
  <c r="E130" i="6"/>
  <c r="G130" i="6" s="1"/>
  <c r="E55" i="6"/>
  <c r="G55" i="6" s="1"/>
  <c r="E12" i="6"/>
  <c r="G12" i="6" s="1"/>
  <c r="E123" i="6"/>
  <c r="G123" i="6" s="1"/>
  <c r="E40" i="6"/>
  <c r="G40" i="6" s="1"/>
  <c r="E94" i="6"/>
  <c r="G94" i="6" s="1"/>
  <c r="E110" i="6"/>
  <c r="G110" i="6" s="1"/>
  <c r="E148" i="6"/>
  <c r="G148" i="6" s="1"/>
  <c r="E124" i="6"/>
  <c r="G124" i="6" s="1"/>
  <c r="E108" i="6"/>
  <c r="G108" i="6" s="1"/>
  <c r="E92" i="6"/>
  <c r="G92" i="6" s="1"/>
  <c r="E78" i="6"/>
  <c r="G78" i="6" s="1"/>
  <c r="E62" i="6"/>
  <c r="G62" i="6" s="1"/>
  <c r="E51" i="6"/>
  <c r="G51" i="6" s="1"/>
  <c r="E34" i="6"/>
  <c r="G34" i="6" s="1"/>
  <c r="E111" i="6"/>
  <c r="G111" i="6" s="1"/>
  <c r="E83" i="6"/>
  <c r="G83" i="6" s="1"/>
  <c r="E57" i="6"/>
  <c r="G57" i="6" s="1"/>
  <c r="E37" i="6"/>
  <c r="G37" i="6" s="1"/>
  <c r="E21" i="6"/>
  <c r="G21" i="6" s="1"/>
  <c r="E73" i="6"/>
  <c r="G73" i="6" s="1"/>
  <c r="E117" i="6"/>
  <c r="G117" i="6" s="1"/>
  <c r="E30" i="6"/>
  <c r="G30" i="6" s="1"/>
  <c r="E107" i="6"/>
  <c r="G107" i="6" s="1"/>
  <c r="E91" i="6"/>
  <c r="G91" i="6" s="1"/>
  <c r="E63" i="6"/>
  <c r="G63" i="6" s="1"/>
  <c r="E33" i="6"/>
  <c r="G33" i="6" s="1"/>
  <c r="E160" i="6"/>
  <c r="G160" i="6" s="1"/>
  <c r="E147" i="6"/>
  <c r="G147" i="6" s="1"/>
  <c r="E136" i="6"/>
  <c r="G136" i="6" s="1"/>
  <c r="E154" i="6"/>
  <c r="G154" i="6" s="1"/>
  <c r="E135" i="6"/>
  <c r="G135" i="6" s="1"/>
  <c r="E47" i="6"/>
  <c r="G47" i="6" s="1"/>
  <c r="E17" i="6"/>
  <c r="G17" i="6" s="1"/>
  <c r="E122" i="6"/>
  <c r="G122" i="6" s="1"/>
  <c r="E46" i="6"/>
  <c r="G46" i="6" s="1"/>
  <c r="G7" i="6"/>
  <c r="G5" i="6"/>
  <c r="G6" i="6"/>
  <c r="B10" i="1"/>
  <c r="D25" i="1" l="1"/>
  <c r="B25" i="1"/>
  <c r="D20" i="1"/>
  <c r="B20" i="1"/>
  <c r="D16" i="1"/>
  <c r="B16" i="1"/>
  <c r="D11" i="1"/>
  <c r="F10" i="1"/>
  <c r="B11" i="1" s="1"/>
  <c r="F11" i="1" l="1"/>
  <c r="B12" i="1" s="1"/>
  <c r="F12" i="1" s="1"/>
  <c r="I16" i="1"/>
  <c r="I20" i="1"/>
  <c r="I25" i="1"/>
  <c r="I1" i="1" l="1"/>
  <c r="E4" i="6" s="1"/>
  <c r="E704" i="6" l="1"/>
  <c r="G4" i="6" l="1"/>
</calcChain>
</file>

<file path=xl/sharedStrings.xml><?xml version="1.0" encoding="utf-8"?>
<sst xmlns="http://schemas.openxmlformats.org/spreadsheetml/2006/main" count="19185" uniqueCount="33">
  <si>
    <t>SDI</t>
  </si>
  <si>
    <t>(Semanal)</t>
  </si>
  <si>
    <t>1.-</t>
  </si>
  <si>
    <t>Se toma en cuenta el excedente (3 veces el salario mínimo)</t>
  </si>
  <si>
    <t>-</t>
  </si>
  <si>
    <t>=</t>
  </si>
  <si>
    <t>*</t>
  </si>
  <si>
    <t>(diarios)</t>
  </si>
  <si>
    <t>2.-</t>
  </si>
  <si>
    <t>Prestaciones en dinero.</t>
  </si>
  <si>
    <t>(SDI)</t>
  </si>
  <si>
    <t>3.-</t>
  </si>
  <si>
    <t>Gastos médicos pensionados.</t>
  </si>
  <si>
    <t>4.-</t>
  </si>
  <si>
    <t>Invalidez y Vida.</t>
  </si>
  <si>
    <t>IMSS</t>
  </si>
  <si>
    <t>5.-</t>
  </si>
  <si>
    <t>Total</t>
  </si>
  <si>
    <t>CALCULO DEL IMSS OBRERO Y PATRONAL</t>
  </si>
  <si>
    <t>OBRERO</t>
  </si>
  <si>
    <t>Cesantia y Vejez</t>
  </si>
  <si>
    <t>Trabajador</t>
  </si>
  <si>
    <t>Nombre del Trabajador</t>
  </si>
  <si>
    <t>DIFERENCIA</t>
  </si>
  <si>
    <t>SUELDO DIARIO INTEGRADO</t>
  </si>
  <si>
    <t>DIAS TRAB</t>
  </si>
  <si>
    <t>IMSS EMPRESA</t>
  </si>
  <si>
    <t>JOEL BENITEZ</t>
  </si>
  <si>
    <t>UMA</t>
  </si>
  <si>
    <t>Actualizar columna D10</t>
  </si>
  <si>
    <t>No Mover</t>
  </si>
  <si>
    <t>Mover</t>
  </si>
  <si>
    <t>Cambiar cada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</si>
</sst>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$&quot;#,##0.00;[Red]\-&quot;$&quot;#,##0.00"/>
    <numFmt numFmtId="165" formatCode="_-* #,##0.00\ _$_-;\-* #,##0.00\ _$_-;_-* &quot;-&quot;??\ _$_-;_-@_-"/>
    <numFmt numFmtId="166" formatCode="_-* #,##0.0000_-;\-* #,##0.0000_-;_-* &quot;-&quot;??_-;_-@_-"/>
    <numFmt numFmtId="167" formatCode="???"/>
    <numFmt numFmtId="168" formatCode="????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i/>
      <sz val="8"/>
      <name val="Century Gothic"/>
      <family val="2"/>
    </font>
    <font>
      <b/>
      <sz val="8"/>
      <color indexed="8"/>
      <name val="Arial"/>
      <family val="2"/>
    </font>
    <font>
      <b/>
      <sz val="8"/>
      <name val="Century Gothic"/>
      <family val="2"/>
    </font>
    <font>
      <sz val="8"/>
      <color indexed="8"/>
      <name val="Arial"/>
      <family val="2"/>
    </font>
    <font>
      <sz val="8"/>
      <name val="Century Gothic"/>
      <family val="2"/>
    </font>
    <font>
      <b/>
      <sz val="8"/>
      <color rgb="FFFF0000"/>
      <name val="Century Gothic"/>
      <family val="2"/>
    </font>
    <font>
      <b/>
      <sz val="8"/>
      <color indexed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/>
  </cellStyleXfs>
  <cellXfs count="70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0" borderId="1" xfId="0" applyFont="1" applyBorder="1"/>
    <xf numFmtId="43" fontId="3" fillId="0" borderId="1" xfId="1" applyFont="1" applyBorder="1"/>
    <xf numFmtId="43" fontId="0" fillId="3" borderId="1" xfId="1" applyFont="1" applyFill="1" applyBorder="1"/>
    <xf numFmtId="43" fontId="4" fillId="3" borderId="1" xfId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1" xfId="0" applyBorder="1"/>
    <xf numFmtId="43" fontId="0" fillId="3" borderId="1" xfId="0" applyNumberFormat="1" applyFill="1" applyBorder="1"/>
    <xf numFmtId="0" fontId="0" fillId="3" borderId="1" xfId="0" applyFill="1" applyBorder="1"/>
    <xf numFmtId="0" fontId="5" fillId="4" borderId="1" xfId="0" applyFont="1" applyFill="1" applyBorder="1"/>
    <xf numFmtId="43" fontId="0" fillId="0" borderId="0" xfId="0" applyNumberFormat="1"/>
    <xf numFmtId="0" fontId="0" fillId="0" borderId="0" xfId="0" applyFill="1" applyBorder="1"/>
    <xf numFmtId="43" fontId="5" fillId="0" borderId="0" xfId="1" applyFont="1" applyFill="1" applyBorder="1"/>
    <xf numFmtId="0" fontId="0" fillId="0" borderId="0" xfId="0" applyFill="1"/>
    <xf numFmtId="43" fontId="6" fillId="6" borderId="1" xfId="1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0" xfId="0" applyFont="1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43" fontId="5" fillId="4" borderId="7" xfId="1" applyFont="1" applyFill="1" applyBorder="1"/>
    <xf numFmtId="43" fontId="0" fillId="0" borderId="6" xfId="1" applyFont="1" applyBorder="1"/>
    <xf numFmtId="0" fontId="7" fillId="0" borderId="5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5" xfId="0" applyFill="1" applyBorder="1"/>
    <xf numFmtId="0" fontId="0" fillId="0" borderId="6" xfId="0" applyFill="1" applyBorder="1"/>
    <xf numFmtId="0" fontId="8" fillId="5" borderId="0" xfId="0" applyFont="1" applyFill="1" applyBorder="1"/>
    <xf numFmtId="0" fontId="10" fillId="0" borderId="0" xfId="2" applyFont="1" applyFill="1" applyAlignment="1">
      <alignment horizontal="left"/>
    </xf>
    <xf numFmtId="0" fontId="11" fillId="0" borderId="0" xfId="2" applyFont="1" applyFill="1"/>
    <xf numFmtId="0" fontId="11" fillId="0" borderId="0" xfId="3" applyFont="1" applyFill="1"/>
    <xf numFmtId="0" fontId="12" fillId="0" borderId="0" xfId="0" applyFont="1" applyFill="1"/>
    <xf numFmtId="0" fontId="11" fillId="0" borderId="0" xfId="2" applyFont="1" applyFill="1" applyAlignment="1">
      <alignment horizontal="right"/>
    </xf>
    <xf numFmtId="0" fontId="13" fillId="0" borderId="11" xfId="0" applyFont="1" applyFill="1" applyBorder="1"/>
    <xf numFmtId="0" fontId="10" fillId="3" borderId="12" xfId="3" applyFont="1" applyFill="1" applyBorder="1" applyAlignment="1">
      <alignment horizontal="center" wrapText="1"/>
    </xf>
    <xf numFmtId="0" fontId="10" fillId="0" borderId="13" xfId="3" applyFont="1" applyFill="1" applyBorder="1" applyAlignment="1">
      <alignment horizontal="center" wrapText="1"/>
    </xf>
    <xf numFmtId="0" fontId="10" fillId="3" borderId="13" xfId="3" applyFont="1" applyFill="1" applyBorder="1" applyAlignment="1">
      <alignment horizontal="center" wrapText="1"/>
    </xf>
    <xf numFmtId="0" fontId="15" fillId="0" borderId="14" xfId="0" applyFont="1" applyBorder="1" applyAlignment="1">
      <alignment horizontal="center" vertical="center" wrapText="1"/>
    </xf>
    <xf numFmtId="167" fontId="16" fillId="7" borderId="0" xfId="6" applyNumberFormat="1" applyFont="1" applyFill="1" applyAlignment="1">
      <alignment horizontal="left" vertical="top"/>
    </xf>
    <xf numFmtId="0" fontId="16" fillId="7" borderId="0" xfId="6" applyFont="1" applyFill="1" applyAlignment="1">
      <alignment horizontal="left" vertical="top"/>
    </xf>
    <xf numFmtId="43" fontId="11" fillId="7" borderId="0" xfId="1" applyFont="1" applyFill="1"/>
    <xf numFmtId="0" fontId="11" fillId="7" borderId="0" xfId="3" applyFont="1" applyFill="1"/>
    <xf numFmtId="43" fontId="17" fillId="0" borderId="0" xfId="0" applyNumberFormat="1" applyFont="1" applyFill="1" applyBorder="1"/>
    <xf numFmtId="43" fontId="17" fillId="0" borderId="0" xfId="0" applyNumberFormat="1" applyFont="1" applyBorder="1"/>
    <xf numFmtId="43" fontId="11" fillId="0" borderId="0" xfId="5" applyNumberFormat="1" applyFont="1" applyFill="1"/>
    <xf numFmtId="167" fontId="16" fillId="8" borderId="0" xfId="6" applyNumberFormat="1" applyFont="1" applyFill="1" applyAlignment="1">
      <alignment horizontal="left" vertical="top"/>
    </xf>
    <xf numFmtId="0" fontId="16" fillId="8" borderId="0" xfId="6" applyFont="1" applyFill="1" applyAlignment="1">
      <alignment horizontal="left" vertical="top"/>
    </xf>
    <xf numFmtId="0" fontId="11" fillId="8" borderId="0" xfId="3" applyFont="1" applyFill="1"/>
    <xf numFmtId="43" fontId="11" fillId="0" borderId="0" xfId="1" applyFont="1" applyFill="1"/>
    <xf numFmtId="43" fontId="18" fillId="0" borderId="0" xfId="0" applyNumberFormat="1" applyFont="1" applyBorder="1"/>
    <xf numFmtId="168" fontId="16" fillId="0" borderId="0" xfId="2" applyNumberFormat="1" applyFont="1" applyFill="1" applyAlignment="1">
      <alignment horizontal="right" vertical="top"/>
    </xf>
    <xf numFmtId="0" fontId="16" fillId="0" borderId="0" xfId="2" applyFont="1" applyFill="1" applyAlignment="1">
      <alignment horizontal="left" vertical="top"/>
    </xf>
    <xf numFmtId="0" fontId="14" fillId="0" borderId="0" xfId="2" applyFont="1" applyFill="1" applyAlignment="1">
      <alignment horizontal="right" vertical="top"/>
    </xf>
    <xf numFmtId="168" fontId="19" fillId="0" borderId="0" xfId="2" applyNumberFormat="1" applyFont="1" applyFill="1" applyAlignment="1">
      <alignment horizontal="right" vertical="top"/>
    </xf>
    <xf numFmtId="166" fontId="14" fillId="0" borderId="0" xfId="5" applyNumberFormat="1" applyFont="1" applyFill="1" applyAlignment="1">
      <alignment horizontal="right" vertical="top"/>
    </xf>
    <xf numFmtId="0" fontId="11" fillId="0" borderId="0" xfId="3" applyFont="1" applyFill="1" applyAlignment="1">
      <alignment horizontal="right"/>
    </xf>
    <xf numFmtId="0" fontId="12" fillId="0" borderId="0" xfId="0" applyFont="1" applyFill="1" applyAlignment="1">
      <alignment horizontal="right"/>
    </xf>
    <xf numFmtId="43" fontId="12" fillId="0" borderId="0" xfId="1" applyFont="1" applyFill="1"/>
    <xf numFmtId="165" fontId="12" fillId="0" borderId="0" xfId="0" applyNumberFormat="1" applyFont="1" applyFill="1"/>
    <xf numFmtId="164" fontId="11" fillId="3" borderId="0" xfId="3" applyNumberFormat="1" applyFont="1" applyFill="1"/>
    <xf numFmtId="164" fontId="12" fillId="0" borderId="0" xfId="1" applyNumberFormat="1" applyFont="1" applyFill="1"/>
    <xf numFmtId="0" fontId="11" fillId="9" borderId="0" xfId="3" applyFont="1" applyFill="1"/>
    <xf numFmtId="0" fontId="11" fillId="5" borderId="0" xfId="2" applyFont="1" applyFill="1" applyAlignment="1">
      <alignment horizontal="right"/>
    </xf>
    <xf numFmtId="0" fontId="0" fillId="10" borderId="0" xfId="0" applyFill="1"/>
  </cellXfs>
  <cellStyles count="7">
    <cellStyle name="Millares" xfId="1" builtinId="3"/>
    <cellStyle name="Millares 2" xfId="5" xr:uid="{00000000-0005-0000-0000-000001000000}"/>
    <cellStyle name="Millares_Hoja1" xfId="6" xr:uid="{00000000-0005-0000-0000-000002000000}"/>
    <cellStyle name="Moneda 2" xfId="4" xr:uid="{00000000-0005-0000-0000-000003000000}"/>
    <cellStyle name="Normal" xfId="0" builtinId="0"/>
    <cellStyle name="Normal 2" xfId="3" xr:uid="{00000000-0005-0000-0000-000005000000}"/>
    <cellStyle name="Porcentual_Tab Tiem-Impo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324" Type="http://schemas.openxmlformats.org/officeDocument/2006/relationships/worksheet" Target="worksheets/sheet324.xml"/><Relationship Id="rId170" Type="http://schemas.openxmlformats.org/officeDocument/2006/relationships/worksheet" Target="worksheets/sheet170.xml"/><Relationship Id="rId268" Type="http://schemas.openxmlformats.org/officeDocument/2006/relationships/worksheet" Target="worksheets/sheet268.xml"/><Relationship Id="rId475" Type="http://schemas.openxmlformats.org/officeDocument/2006/relationships/worksheet" Target="worksheets/sheet475.xml"/><Relationship Id="rId32" Type="http://schemas.openxmlformats.org/officeDocument/2006/relationships/worksheet" Target="worksheets/sheet32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335" Type="http://schemas.openxmlformats.org/officeDocument/2006/relationships/worksheet" Target="worksheets/sheet335.xml"/><Relationship Id="rId377" Type="http://schemas.openxmlformats.org/officeDocument/2006/relationships/worksheet" Target="worksheets/sheet377.xml"/><Relationship Id="rId500" Type="http://schemas.openxmlformats.org/officeDocument/2006/relationships/worksheet" Target="worksheets/sheet500.xml"/><Relationship Id="rId5" Type="http://schemas.openxmlformats.org/officeDocument/2006/relationships/worksheet" Target="worksheets/sheet5.xml"/><Relationship Id="rId181" Type="http://schemas.openxmlformats.org/officeDocument/2006/relationships/worksheet" Target="worksheets/sheet181.xml"/><Relationship Id="rId237" Type="http://schemas.openxmlformats.org/officeDocument/2006/relationships/worksheet" Target="worksheets/sheet237.xml"/><Relationship Id="rId402" Type="http://schemas.openxmlformats.org/officeDocument/2006/relationships/worksheet" Target="worksheets/sheet402.xml"/><Relationship Id="rId279" Type="http://schemas.openxmlformats.org/officeDocument/2006/relationships/worksheet" Target="worksheets/sheet279.xml"/><Relationship Id="rId444" Type="http://schemas.openxmlformats.org/officeDocument/2006/relationships/worksheet" Target="worksheets/sheet444.xml"/><Relationship Id="rId486" Type="http://schemas.openxmlformats.org/officeDocument/2006/relationships/worksheet" Target="worksheets/sheet486.xml"/><Relationship Id="rId43" Type="http://schemas.openxmlformats.org/officeDocument/2006/relationships/worksheet" Target="worksheets/sheet43.xml"/><Relationship Id="rId139" Type="http://schemas.openxmlformats.org/officeDocument/2006/relationships/worksheet" Target="worksheets/sheet139.xml"/><Relationship Id="rId290" Type="http://schemas.openxmlformats.org/officeDocument/2006/relationships/worksheet" Target="worksheets/sheet290.xml"/><Relationship Id="rId304" Type="http://schemas.openxmlformats.org/officeDocument/2006/relationships/worksheet" Target="worksheets/sheet304.xml"/><Relationship Id="rId346" Type="http://schemas.openxmlformats.org/officeDocument/2006/relationships/worksheet" Target="worksheets/sheet346.xml"/><Relationship Id="rId388" Type="http://schemas.openxmlformats.org/officeDocument/2006/relationships/worksheet" Target="worksheets/sheet388.xml"/><Relationship Id="rId511" Type="http://schemas.openxmlformats.org/officeDocument/2006/relationships/worksheet" Target="worksheets/sheet511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413" Type="http://schemas.openxmlformats.org/officeDocument/2006/relationships/worksheet" Target="worksheets/sheet413.xml"/><Relationship Id="rId248" Type="http://schemas.openxmlformats.org/officeDocument/2006/relationships/worksheet" Target="worksheets/sheet248.xml"/><Relationship Id="rId455" Type="http://schemas.openxmlformats.org/officeDocument/2006/relationships/worksheet" Target="worksheets/sheet455.xml"/><Relationship Id="rId497" Type="http://schemas.openxmlformats.org/officeDocument/2006/relationships/worksheet" Target="worksheets/sheet497.xml"/><Relationship Id="rId12" Type="http://schemas.openxmlformats.org/officeDocument/2006/relationships/worksheet" Target="worksheets/sheet12.xml"/><Relationship Id="rId108" Type="http://schemas.openxmlformats.org/officeDocument/2006/relationships/worksheet" Target="worksheets/sheet108.xml"/><Relationship Id="rId315" Type="http://schemas.openxmlformats.org/officeDocument/2006/relationships/worksheet" Target="worksheets/sheet315.xml"/><Relationship Id="rId357" Type="http://schemas.openxmlformats.org/officeDocument/2006/relationships/worksheet" Target="worksheets/sheet357.xml"/><Relationship Id="rId522" Type="http://schemas.openxmlformats.org/officeDocument/2006/relationships/sharedStrings" Target="sharedStrings.xml"/><Relationship Id="rId54" Type="http://schemas.openxmlformats.org/officeDocument/2006/relationships/worksheet" Target="worksheets/sheet54.xml"/><Relationship Id="rId96" Type="http://schemas.openxmlformats.org/officeDocument/2006/relationships/worksheet" Target="worksheets/sheet96.xml"/><Relationship Id="rId161" Type="http://schemas.openxmlformats.org/officeDocument/2006/relationships/worksheet" Target="worksheets/sheet161.xml"/><Relationship Id="rId217" Type="http://schemas.openxmlformats.org/officeDocument/2006/relationships/worksheet" Target="worksheets/sheet217.xml"/><Relationship Id="rId399" Type="http://schemas.openxmlformats.org/officeDocument/2006/relationships/worksheet" Target="worksheets/sheet399.xml"/><Relationship Id="rId259" Type="http://schemas.openxmlformats.org/officeDocument/2006/relationships/worksheet" Target="worksheets/sheet259.xml"/><Relationship Id="rId424" Type="http://schemas.openxmlformats.org/officeDocument/2006/relationships/worksheet" Target="worksheets/sheet424.xml"/><Relationship Id="rId466" Type="http://schemas.openxmlformats.org/officeDocument/2006/relationships/worksheet" Target="worksheets/sheet46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270" Type="http://schemas.openxmlformats.org/officeDocument/2006/relationships/worksheet" Target="worksheets/sheet270.xml"/><Relationship Id="rId326" Type="http://schemas.openxmlformats.org/officeDocument/2006/relationships/worksheet" Target="worksheets/sheet326.xml"/><Relationship Id="rId65" Type="http://schemas.openxmlformats.org/officeDocument/2006/relationships/worksheet" Target="worksheets/sheet65.xml"/><Relationship Id="rId130" Type="http://schemas.openxmlformats.org/officeDocument/2006/relationships/worksheet" Target="worksheets/sheet130.xml"/><Relationship Id="rId368" Type="http://schemas.openxmlformats.org/officeDocument/2006/relationships/worksheet" Target="worksheets/sheet368.xml"/><Relationship Id="rId172" Type="http://schemas.openxmlformats.org/officeDocument/2006/relationships/worksheet" Target="worksheets/sheet172.xml"/><Relationship Id="rId228" Type="http://schemas.openxmlformats.org/officeDocument/2006/relationships/worksheet" Target="worksheets/sheet228.xml"/><Relationship Id="rId435" Type="http://schemas.openxmlformats.org/officeDocument/2006/relationships/worksheet" Target="worksheets/sheet435.xml"/><Relationship Id="rId477" Type="http://schemas.openxmlformats.org/officeDocument/2006/relationships/worksheet" Target="worksheets/sheet477.xml"/><Relationship Id="rId281" Type="http://schemas.openxmlformats.org/officeDocument/2006/relationships/worksheet" Target="worksheets/sheet281.xml"/><Relationship Id="rId337" Type="http://schemas.openxmlformats.org/officeDocument/2006/relationships/worksheet" Target="worksheets/sheet337.xml"/><Relationship Id="rId502" Type="http://schemas.openxmlformats.org/officeDocument/2006/relationships/worksheet" Target="worksheets/sheet502.xml"/><Relationship Id="rId34" Type="http://schemas.openxmlformats.org/officeDocument/2006/relationships/worksheet" Target="worksheets/sheet34.xml"/><Relationship Id="rId76" Type="http://schemas.openxmlformats.org/officeDocument/2006/relationships/worksheet" Target="worksheets/sheet76.xml"/><Relationship Id="rId141" Type="http://schemas.openxmlformats.org/officeDocument/2006/relationships/worksheet" Target="worksheets/sheet141.xml"/><Relationship Id="rId379" Type="http://schemas.openxmlformats.org/officeDocument/2006/relationships/worksheet" Target="worksheets/sheet379.xml"/><Relationship Id="rId7" Type="http://schemas.openxmlformats.org/officeDocument/2006/relationships/worksheet" Target="worksheets/sheet7.xml"/><Relationship Id="rId183" Type="http://schemas.openxmlformats.org/officeDocument/2006/relationships/worksheet" Target="worksheets/sheet183.xml"/><Relationship Id="rId239" Type="http://schemas.openxmlformats.org/officeDocument/2006/relationships/worksheet" Target="worksheets/sheet239.xml"/><Relationship Id="rId390" Type="http://schemas.openxmlformats.org/officeDocument/2006/relationships/worksheet" Target="worksheets/sheet390.xml"/><Relationship Id="rId404" Type="http://schemas.openxmlformats.org/officeDocument/2006/relationships/worksheet" Target="worksheets/sheet404.xml"/><Relationship Id="rId446" Type="http://schemas.openxmlformats.org/officeDocument/2006/relationships/worksheet" Target="worksheets/sheet446.xml"/><Relationship Id="rId250" Type="http://schemas.openxmlformats.org/officeDocument/2006/relationships/worksheet" Target="worksheets/sheet250.xml"/><Relationship Id="rId292" Type="http://schemas.openxmlformats.org/officeDocument/2006/relationships/worksheet" Target="worksheets/sheet292.xml"/><Relationship Id="rId306" Type="http://schemas.openxmlformats.org/officeDocument/2006/relationships/worksheet" Target="worksheets/sheet306.xml"/><Relationship Id="rId488" Type="http://schemas.openxmlformats.org/officeDocument/2006/relationships/worksheet" Target="worksheets/sheet488.xml"/><Relationship Id="rId45" Type="http://schemas.openxmlformats.org/officeDocument/2006/relationships/worksheet" Target="worksheets/sheet45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348" Type="http://schemas.openxmlformats.org/officeDocument/2006/relationships/worksheet" Target="worksheets/sheet348.xml"/><Relationship Id="rId513" Type="http://schemas.openxmlformats.org/officeDocument/2006/relationships/worksheet" Target="worksheets/sheet513.xml"/><Relationship Id="rId152" Type="http://schemas.openxmlformats.org/officeDocument/2006/relationships/worksheet" Target="worksheets/sheet152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415" Type="http://schemas.openxmlformats.org/officeDocument/2006/relationships/worksheet" Target="worksheets/sheet415.xml"/><Relationship Id="rId457" Type="http://schemas.openxmlformats.org/officeDocument/2006/relationships/worksheet" Target="worksheets/sheet457.xml"/><Relationship Id="rId261" Type="http://schemas.openxmlformats.org/officeDocument/2006/relationships/worksheet" Target="worksheets/sheet261.xml"/><Relationship Id="rId499" Type="http://schemas.openxmlformats.org/officeDocument/2006/relationships/worksheet" Target="worksheets/sheet499.xml"/><Relationship Id="rId14" Type="http://schemas.openxmlformats.org/officeDocument/2006/relationships/worksheet" Target="worksheets/sheet14.xml"/><Relationship Id="rId56" Type="http://schemas.openxmlformats.org/officeDocument/2006/relationships/worksheet" Target="worksheets/sheet56.xml"/><Relationship Id="rId317" Type="http://schemas.openxmlformats.org/officeDocument/2006/relationships/worksheet" Target="worksheets/sheet317.xml"/><Relationship Id="rId359" Type="http://schemas.openxmlformats.org/officeDocument/2006/relationships/worksheet" Target="worksheets/sheet359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63" Type="http://schemas.openxmlformats.org/officeDocument/2006/relationships/worksheet" Target="worksheets/sheet163.xml"/><Relationship Id="rId219" Type="http://schemas.openxmlformats.org/officeDocument/2006/relationships/worksheet" Target="worksheets/sheet219.xml"/><Relationship Id="rId370" Type="http://schemas.openxmlformats.org/officeDocument/2006/relationships/worksheet" Target="worksheets/sheet370.xml"/><Relationship Id="rId426" Type="http://schemas.openxmlformats.org/officeDocument/2006/relationships/worksheet" Target="worksheets/sheet426.xml"/><Relationship Id="rId230" Type="http://schemas.openxmlformats.org/officeDocument/2006/relationships/worksheet" Target="worksheets/sheet230.xml"/><Relationship Id="rId468" Type="http://schemas.openxmlformats.org/officeDocument/2006/relationships/worksheet" Target="worksheets/sheet468.xml"/><Relationship Id="rId25" Type="http://schemas.openxmlformats.org/officeDocument/2006/relationships/worksheet" Target="worksheets/sheet25.xml"/><Relationship Id="rId67" Type="http://schemas.openxmlformats.org/officeDocument/2006/relationships/worksheet" Target="worksheets/sheet67.xml"/><Relationship Id="rId272" Type="http://schemas.openxmlformats.org/officeDocument/2006/relationships/worksheet" Target="worksheets/sheet272.xml"/><Relationship Id="rId328" Type="http://schemas.openxmlformats.org/officeDocument/2006/relationships/worksheet" Target="worksheets/sheet328.xml"/><Relationship Id="rId132" Type="http://schemas.openxmlformats.org/officeDocument/2006/relationships/worksheet" Target="worksheets/sheet132.xml"/><Relationship Id="rId174" Type="http://schemas.openxmlformats.org/officeDocument/2006/relationships/worksheet" Target="worksheets/sheet174.xml"/><Relationship Id="rId381" Type="http://schemas.openxmlformats.org/officeDocument/2006/relationships/worksheet" Target="worksheets/sheet381.xml"/><Relationship Id="rId241" Type="http://schemas.openxmlformats.org/officeDocument/2006/relationships/worksheet" Target="worksheets/sheet241.xml"/><Relationship Id="rId437" Type="http://schemas.openxmlformats.org/officeDocument/2006/relationships/worksheet" Target="worksheets/sheet437.xml"/><Relationship Id="rId479" Type="http://schemas.openxmlformats.org/officeDocument/2006/relationships/worksheet" Target="worksheets/sheet479.xml"/><Relationship Id="rId36" Type="http://schemas.openxmlformats.org/officeDocument/2006/relationships/worksheet" Target="worksheets/sheet36.xml"/><Relationship Id="rId283" Type="http://schemas.openxmlformats.org/officeDocument/2006/relationships/worksheet" Target="worksheets/sheet283.xml"/><Relationship Id="rId339" Type="http://schemas.openxmlformats.org/officeDocument/2006/relationships/worksheet" Target="worksheets/sheet339.xml"/><Relationship Id="rId490" Type="http://schemas.openxmlformats.org/officeDocument/2006/relationships/worksheet" Target="worksheets/sheet490.xml"/><Relationship Id="rId504" Type="http://schemas.openxmlformats.org/officeDocument/2006/relationships/worksheet" Target="worksheets/sheet504.xml"/><Relationship Id="rId78" Type="http://schemas.openxmlformats.org/officeDocument/2006/relationships/worksheet" Target="worksheets/sheet78.xml"/><Relationship Id="rId101" Type="http://schemas.openxmlformats.org/officeDocument/2006/relationships/worksheet" Target="worksheets/sheet101.xml"/><Relationship Id="rId143" Type="http://schemas.openxmlformats.org/officeDocument/2006/relationships/worksheet" Target="worksheets/sheet143.xml"/><Relationship Id="rId185" Type="http://schemas.openxmlformats.org/officeDocument/2006/relationships/worksheet" Target="worksheets/sheet185.xml"/><Relationship Id="rId350" Type="http://schemas.openxmlformats.org/officeDocument/2006/relationships/worksheet" Target="worksheets/sheet350.xml"/><Relationship Id="rId406" Type="http://schemas.openxmlformats.org/officeDocument/2006/relationships/worksheet" Target="worksheets/sheet406.xml"/><Relationship Id="rId9" Type="http://schemas.openxmlformats.org/officeDocument/2006/relationships/worksheet" Target="worksheets/sheet9.xml"/><Relationship Id="rId210" Type="http://schemas.openxmlformats.org/officeDocument/2006/relationships/worksheet" Target="worksheets/sheet210.xml"/><Relationship Id="rId392" Type="http://schemas.openxmlformats.org/officeDocument/2006/relationships/worksheet" Target="worksheets/sheet392.xml"/><Relationship Id="rId448" Type="http://schemas.openxmlformats.org/officeDocument/2006/relationships/worksheet" Target="worksheets/sheet448.xml"/><Relationship Id="rId252" Type="http://schemas.openxmlformats.org/officeDocument/2006/relationships/worksheet" Target="worksheets/sheet252.xml"/><Relationship Id="rId294" Type="http://schemas.openxmlformats.org/officeDocument/2006/relationships/worksheet" Target="worksheets/sheet294.xml"/><Relationship Id="rId308" Type="http://schemas.openxmlformats.org/officeDocument/2006/relationships/worksheet" Target="worksheets/sheet308.xml"/><Relationship Id="rId515" Type="http://schemas.openxmlformats.org/officeDocument/2006/relationships/worksheet" Target="worksheets/sheet515.xml"/><Relationship Id="rId47" Type="http://schemas.openxmlformats.org/officeDocument/2006/relationships/worksheet" Target="worksheets/sheet47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54" Type="http://schemas.openxmlformats.org/officeDocument/2006/relationships/worksheet" Target="worksheets/sheet154.xml"/><Relationship Id="rId361" Type="http://schemas.openxmlformats.org/officeDocument/2006/relationships/worksheet" Target="worksheets/sheet361.xml"/><Relationship Id="rId196" Type="http://schemas.openxmlformats.org/officeDocument/2006/relationships/worksheet" Target="worksheets/sheet196.xml"/><Relationship Id="rId417" Type="http://schemas.openxmlformats.org/officeDocument/2006/relationships/worksheet" Target="worksheets/sheet417.xml"/><Relationship Id="rId459" Type="http://schemas.openxmlformats.org/officeDocument/2006/relationships/worksheet" Target="worksheets/sheet459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263" Type="http://schemas.openxmlformats.org/officeDocument/2006/relationships/worksheet" Target="worksheets/sheet263.xml"/><Relationship Id="rId319" Type="http://schemas.openxmlformats.org/officeDocument/2006/relationships/worksheet" Target="worksheets/sheet319.xml"/><Relationship Id="rId470" Type="http://schemas.openxmlformats.org/officeDocument/2006/relationships/worksheet" Target="worksheets/sheet470.xml"/><Relationship Id="rId58" Type="http://schemas.openxmlformats.org/officeDocument/2006/relationships/worksheet" Target="worksheets/sheet58.xml"/><Relationship Id="rId123" Type="http://schemas.openxmlformats.org/officeDocument/2006/relationships/worksheet" Target="worksheets/sheet123.xml"/><Relationship Id="rId330" Type="http://schemas.openxmlformats.org/officeDocument/2006/relationships/worksheet" Target="worksheets/sheet330.xml"/><Relationship Id="rId165" Type="http://schemas.openxmlformats.org/officeDocument/2006/relationships/worksheet" Target="worksheets/sheet165.xml"/><Relationship Id="rId372" Type="http://schemas.openxmlformats.org/officeDocument/2006/relationships/worksheet" Target="worksheets/sheet372.xml"/><Relationship Id="rId428" Type="http://schemas.openxmlformats.org/officeDocument/2006/relationships/worksheet" Target="worksheets/sheet428.xml"/><Relationship Id="rId232" Type="http://schemas.openxmlformats.org/officeDocument/2006/relationships/worksheet" Target="worksheets/sheet232.xml"/><Relationship Id="rId274" Type="http://schemas.openxmlformats.org/officeDocument/2006/relationships/worksheet" Target="worksheets/sheet274.xml"/><Relationship Id="rId481" Type="http://schemas.openxmlformats.org/officeDocument/2006/relationships/worksheet" Target="worksheets/sheet481.xml"/><Relationship Id="rId27" Type="http://schemas.openxmlformats.org/officeDocument/2006/relationships/worksheet" Target="worksheets/sheet27.xml"/><Relationship Id="rId69" Type="http://schemas.openxmlformats.org/officeDocument/2006/relationships/worksheet" Target="worksheets/sheet69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76" Type="http://schemas.openxmlformats.org/officeDocument/2006/relationships/worksheet" Target="worksheets/sheet176.xml"/><Relationship Id="rId341" Type="http://schemas.openxmlformats.org/officeDocument/2006/relationships/worksheet" Target="worksheets/sheet341.xml"/><Relationship Id="rId383" Type="http://schemas.openxmlformats.org/officeDocument/2006/relationships/worksheet" Target="worksheets/sheet383.xml"/><Relationship Id="rId439" Type="http://schemas.openxmlformats.org/officeDocument/2006/relationships/worksheet" Target="worksheets/sheet439.xml"/><Relationship Id="rId201" Type="http://schemas.openxmlformats.org/officeDocument/2006/relationships/worksheet" Target="worksheets/sheet201.xml"/><Relationship Id="rId243" Type="http://schemas.openxmlformats.org/officeDocument/2006/relationships/worksheet" Target="worksheets/sheet243.xml"/><Relationship Id="rId285" Type="http://schemas.openxmlformats.org/officeDocument/2006/relationships/worksheet" Target="worksheets/sheet285.xml"/><Relationship Id="rId450" Type="http://schemas.openxmlformats.org/officeDocument/2006/relationships/worksheet" Target="worksheets/sheet450.xml"/><Relationship Id="rId506" Type="http://schemas.openxmlformats.org/officeDocument/2006/relationships/worksheet" Target="worksheets/sheet506.xml"/><Relationship Id="rId38" Type="http://schemas.openxmlformats.org/officeDocument/2006/relationships/worksheet" Target="worksheets/sheet38.xml"/><Relationship Id="rId103" Type="http://schemas.openxmlformats.org/officeDocument/2006/relationships/worksheet" Target="worksheets/sheet103.xml"/><Relationship Id="rId310" Type="http://schemas.openxmlformats.org/officeDocument/2006/relationships/worksheet" Target="worksheets/sheet310.xml"/><Relationship Id="rId492" Type="http://schemas.openxmlformats.org/officeDocument/2006/relationships/worksheet" Target="worksheets/sheet492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87" Type="http://schemas.openxmlformats.org/officeDocument/2006/relationships/worksheet" Target="worksheets/sheet187.xml"/><Relationship Id="rId352" Type="http://schemas.openxmlformats.org/officeDocument/2006/relationships/worksheet" Target="worksheets/sheet352.xml"/><Relationship Id="rId394" Type="http://schemas.openxmlformats.org/officeDocument/2006/relationships/worksheet" Target="worksheets/sheet394.xml"/><Relationship Id="rId408" Type="http://schemas.openxmlformats.org/officeDocument/2006/relationships/worksheet" Target="worksheets/sheet408.xml"/><Relationship Id="rId212" Type="http://schemas.openxmlformats.org/officeDocument/2006/relationships/worksheet" Target="worksheets/sheet212.xml"/><Relationship Id="rId254" Type="http://schemas.openxmlformats.org/officeDocument/2006/relationships/worksheet" Target="worksheets/sheet254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296" Type="http://schemas.openxmlformats.org/officeDocument/2006/relationships/worksheet" Target="worksheets/sheet296.xml"/><Relationship Id="rId461" Type="http://schemas.openxmlformats.org/officeDocument/2006/relationships/worksheet" Target="worksheets/sheet461.xml"/><Relationship Id="rId517" Type="http://schemas.openxmlformats.org/officeDocument/2006/relationships/worksheet" Target="worksheets/sheet517.xml"/><Relationship Id="rId60" Type="http://schemas.openxmlformats.org/officeDocument/2006/relationships/worksheet" Target="worksheets/sheet60.xml"/><Relationship Id="rId156" Type="http://schemas.openxmlformats.org/officeDocument/2006/relationships/worksheet" Target="worksheets/sheet156.xml"/><Relationship Id="rId198" Type="http://schemas.openxmlformats.org/officeDocument/2006/relationships/worksheet" Target="worksheets/sheet198.xml"/><Relationship Id="rId321" Type="http://schemas.openxmlformats.org/officeDocument/2006/relationships/worksheet" Target="worksheets/sheet321.xml"/><Relationship Id="rId363" Type="http://schemas.openxmlformats.org/officeDocument/2006/relationships/worksheet" Target="worksheets/sheet363.xml"/><Relationship Id="rId419" Type="http://schemas.openxmlformats.org/officeDocument/2006/relationships/worksheet" Target="worksheets/sheet419.xml"/><Relationship Id="rId223" Type="http://schemas.openxmlformats.org/officeDocument/2006/relationships/worksheet" Target="worksheets/sheet223.xml"/><Relationship Id="rId430" Type="http://schemas.openxmlformats.org/officeDocument/2006/relationships/worksheet" Target="worksheets/sheet430.xml"/><Relationship Id="rId18" Type="http://schemas.openxmlformats.org/officeDocument/2006/relationships/worksheet" Target="worksheets/sheet18.xml"/><Relationship Id="rId265" Type="http://schemas.openxmlformats.org/officeDocument/2006/relationships/worksheet" Target="worksheets/sheet265.xml"/><Relationship Id="rId472" Type="http://schemas.openxmlformats.org/officeDocument/2006/relationships/worksheet" Target="worksheets/sheet472.xml"/><Relationship Id="rId125" Type="http://schemas.openxmlformats.org/officeDocument/2006/relationships/worksheet" Target="worksheets/sheet125.xml"/><Relationship Id="rId167" Type="http://schemas.openxmlformats.org/officeDocument/2006/relationships/worksheet" Target="worksheets/sheet167.xml"/><Relationship Id="rId332" Type="http://schemas.openxmlformats.org/officeDocument/2006/relationships/worksheet" Target="worksheets/sheet332.xml"/><Relationship Id="rId374" Type="http://schemas.openxmlformats.org/officeDocument/2006/relationships/worksheet" Target="worksheets/sheet374.xml"/><Relationship Id="rId71" Type="http://schemas.openxmlformats.org/officeDocument/2006/relationships/worksheet" Target="worksheets/sheet71.xml"/><Relationship Id="rId234" Type="http://schemas.openxmlformats.org/officeDocument/2006/relationships/worksheet" Target="worksheets/sheet23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76" Type="http://schemas.openxmlformats.org/officeDocument/2006/relationships/worksheet" Target="worksheets/sheet276.xml"/><Relationship Id="rId441" Type="http://schemas.openxmlformats.org/officeDocument/2006/relationships/worksheet" Target="worksheets/sheet441.xml"/><Relationship Id="rId483" Type="http://schemas.openxmlformats.org/officeDocument/2006/relationships/worksheet" Target="worksheets/sheet483.xml"/><Relationship Id="rId40" Type="http://schemas.openxmlformats.org/officeDocument/2006/relationships/worksheet" Target="worksheets/sheet40.xml"/><Relationship Id="rId136" Type="http://schemas.openxmlformats.org/officeDocument/2006/relationships/worksheet" Target="worksheets/sheet136.xml"/><Relationship Id="rId178" Type="http://schemas.openxmlformats.org/officeDocument/2006/relationships/worksheet" Target="worksheets/sheet178.xml"/><Relationship Id="rId301" Type="http://schemas.openxmlformats.org/officeDocument/2006/relationships/worksheet" Target="worksheets/sheet301.xml"/><Relationship Id="rId343" Type="http://schemas.openxmlformats.org/officeDocument/2006/relationships/worksheet" Target="worksheets/sheet343.xml"/><Relationship Id="rId82" Type="http://schemas.openxmlformats.org/officeDocument/2006/relationships/worksheet" Target="worksheets/sheet82.xml"/><Relationship Id="rId203" Type="http://schemas.openxmlformats.org/officeDocument/2006/relationships/worksheet" Target="worksheets/sheet203.xml"/><Relationship Id="rId385" Type="http://schemas.openxmlformats.org/officeDocument/2006/relationships/worksheet" Target="worksheets/sheet385.xml"/><Relationship Id="rId245" Type="http://schemas.openxmlformats.org/officeDocument/2006/relationships/worksheet" Target="worksheets/sheet245.xml"/><Relationship Id="rId287" Type="http://schemas.openxmlformats.org/officeDocument/2006/relationships/worksheet" Target="worksheets/sheet287.xml"/><Relationship Id="rId410" Type="http://schemas.openxmlformats.org/officeDocument/2006/relationships/worksheet" Target="worksheets/sheet410.xml"/><Relationship Id="rId452" Type="http://schemas.openxmlformats.org/officeDocument/2006/relationships/worksheet" Target="worksheets/sheet452.xml"/><Relationship Id="rId494" Type="http://schemas.openxmlformats.org/officeDocument/2006/relationships/worksheet" Target="worksheets/sheet494.xml"/><Relationship Id="rId508" Type="http://schemas.openxmlformats.org/officeDocument/2006/relationships/worksheet" Target="worksheets/sheet508.xml"/><Relationship Id="rId105" Type="http://schemas.openxmlformats.org/officeDocument/2006/relationships/worksheet" Target="worksheets/sheet105.xml"/><Relationship Id="rId147" Type="http://schemas.openxmlformats.org/officeDocument/2006/relationships/worksheet" Target="worksheets/sheet147.xml"/><Relationship Id="rId312" Type="http://schemas.openxmlformats.org/officeDocument/2006/relationships/worksheet" Target="worksheets/sheet312.xml"/><Relationship Id="rId354" Type="http://schemas.openxmlformats.org/officeDocument/2006/relationships/worksheet" Target="worksheets/sheet354.xml"/><Relationship Id="rId51" Type="http://schemas.openxmlformats.org/officeDocument/2006/relationships/worksheet" Target="worksheets/sheet51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96" Type="http://schemas.openxmlformats.org/officeDocument/2006/relationships/worksheet" Target="worksheets/sheet396.xml"/><Relationship Id="rId214" Type="http://schemas.openxmlformats.org/officeDocument/2006/relationships/worksheet" Target="worksheets/sheet214.xml"/><Relationship Id="rId256" Type="http://schemas.openxmlformats.org/officeDocument/2006/relationships/worksheet" Target="worksheets/sheet256.xml"/><Relationship Id="rId298" Type="http://schemas.openxmlformats.org/officeDocument/2006/relationships/worksheet" Target="worksheets/sheet298.xml"/><Relationship Id="rId421" Type="http://schemas.openxmlformats.org/officeDocument/2006/relationships/worksheet" Target="worksheets/sheet421.xml"/><Relationship Id="rId463" Type="http://schemas.openxmlformats.org/officeDocument/2006/relationships/worksheet" Target="worksheets/sheet463.xml"/><Relationship Id="rId519" Type="http://schemas.openxmlformats.org/officeDocument/2006/relationships/worksheet" Target="worksheets/sheet519.xml"/><Relationship Id="rId116" Type="http://schemas.openxmlformats.org/officeDocument/2006/relationships/worksheet" Target="worksheets/sheet116.xml"/><Relationship Id="rId158" Type="http://schemas.openxmlformats.org/officeDocument/2006/relationships/worksheet" Target="worksheets/sheet158.xml"/><Relationship Id="rId323" Type="http://schemas.openxmlformats.org/officeDocument/2006/relationships/worksheet" Target="worksheets/sheet323.xml"/><Relationship Id="rId20" Type="http://schemas.openxmlformats.org/officeDocument/2006/relationships/worksheet" Target="worksheets/sheet20.xml"/><Relationship Id="rId62" Type="http://schemas.openxmlformats.org/officeDocument/2006/relationships/worksheet" Target="worksheets/sheet62.xml"/><Relationship Id="rId365" Type="http://schemas.openxmlformats.org/officeDocument/2006/relationships/worksheet" Target="worksheets/sheet365.xml"/><Relationship Id="rId225" Type="http://schemas.openxmlformats.org/officeDocument/2006/relationships/worksheet" Target="worksheets/sheet225.xml"/><Relationship Id="rId267" Type="http://schemas.openxmlformats.org/officeDocument/2006/relationships/worksheet" Target="worksheets/sheet267.xml"/><Relationship Id="rId432" Type="http://schemas.openxmlformats.org/officeDocument/2006/relationships/worksheet" Target="worksheets/sheet432.xml"/><Relationship Id="rId474" Type="http://schemas.openxmlformats.org/officeDocument/2006/relationships/worksheet" Target="worksheets/sheet474.xml"/><Relationship Id="rId127" Type="http://schemas.openxmlformats.org/officeDocument/2006/relationships/worksheet" Target="worksheets/sheet127.xml"/><Relationship Id="rId31" Type="http://schemas.openxmlformats.org/officeDocument/2006/relationships/worksheet" Target="worksheets/sheet31.xml"/><Relationship Id="rId73" Type="http://schemas.openxmlformats.org/officeDocument/2006/relationships/worksheet" Target="worksheets/sheet73.xml"/><Relationship Id="rId169" Type="http://schemas.openxmlformats.org/officeDocument/2006/relationships/worksheet" Target="worksheets/sheet169.xml"/><Relationship Id="rId334" Type="http://schemas.openxmlformats.org/officeDocument/2006/relationships/worksheet" Target="worksheets/sheet334.xml"/><Relationship Id="rId376" Type="http://schemas.openxmlformats.org/officeDocument/2006/relationships/worksheet" Target="worksheets/sheet376.xml"/><Relationship Id="rId4" Type="http://schemas.openxmlformats.org/officeDocument/2006/relationships/worksheet" Target="worksheets/sheet4.xml"/><Relationship Id="rId180" Type="http://schemas.openxmlformats.org/officeDocument/2006/relationships/worksheet" Target="worksheets/sheet180.xml"/><Relationship Id="rId236" Type="http://schemas.openxmlformats.org/officeDocument/2006/relationships/worksheet" Target="worksheets/sheet236.xml"/><Relationship Id="rId278" Type="http://schemas.openxmlformats.org/officeDocument/2006/relationships/worksheet" Target="worksheets/sheet278.xml"/><Relationship Id="rId401" Type="http://schemas.openxmlformats.org/officeDocument/2006/relationships/worksheet" Target="worksheets/sheet401.xml"/><Relationship Id="rId443" Type="http://schemas.openxmlformats.org/officeDocument/2006/relationships/worksheet" Target="worksheets/sheet443.xml"/><Relationship Id="rId303" Type="http://schemas.openxmlformats.org/officeDocument/2006/relationships/worksheet" Target="worksheets/sheet303.xml"/><Relationship Id="rId485" Type="http://schemas.openxmlformats.org/officeDocument/2006/relationships/worksheet" Target="worksheets/sheet485.xml"/><Relationship Id="rId42" Type="http://schemas.openxmlformats.org/officeDocument/2006/relationships/worksheet" Target="worksheets/sheet42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345" Type="http://schemas.openxmlformats.org/officeDocument/2006/relationships/worksheet" Target="worksheets/sheet345.xml"/><Relationship Id="rId387" Type="http://schemas.openxmlformats.org/officeDocument/2006/relationships/worksheet" Target="worksheets/sheet387.xml"/><Relationship Id="rId510" Type="http://schemas.openxmlformats.org/officeDocument/2006/relationships/worksheet" Target="worksheets/sheet51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47" Type="http://schemas.openxmlformats.org/officeDocument/2006/relationships/worksheet" Target="worksheets/sheet247.xml"/><Relationship Id="rId412" Type="http://schemas.openxmlformats.org/officeDocument/2006/relationships/worksheet" Target="worksheets/sheet412.xml"/><Relationship Id="rId107" Type="http://schemas.openxmlformats.org/officeDocument/2006/relationships/worksheet" Target="worksheets/sheet107.xml"/><Relationship Id="rId289" Type="http://schemas.openxmlformats.org/officeDocument/2006/relationships/worksheet" Target="worksheets/sheet289.xml"/><Relationship Id="rId454" Type="http://schemas.openxmlformats.org/officeDocument/2006/relationships/worksheet" Target="worksheets/sheet454.xml"/><Relationship Id="rId496" Type="http://schemas.openxmlformats.org/officeDocument/2006/relationships/worksheet" Target="worksheets/sheet496.xml"/><Relationship Id="rId11" Type="http://schemas.openxmlformats.org/officeDocument/2006/relationships/worksheet" Target="worksheets/sheet11.xml"/><Relationship Id="rId53" Type="http://schemas.openxmlformats.org/officeDocument/2006/relationships/worksheet" Target="worksheets/sheet53.xml"/><Relationship Id="rId149" Type="http://schemas.openxmlformats.org/officeDocument/2006/relationships/worksheet" Target="worksheets/sheet149.xml"/><Relationship Id="rId314" Type="http://schemas.openxmlformats.org/officeDocument/2006/relationships/worksheet" Target="worksheets/sheet314.xml"/><Relationship Id="rId356" Type="http://schemas.openxmlformats.org/officeDocument/2006/relationships/worksheet" Target="worksheets/sheet356.xml"/><Relationship Id="rId398" Type="http://schemas.openxmlformats.org/officeDocument/2006/relationships/worksheet" Target="worksheets/sheet398.xml"/><Relationship Id="rId521" Type="http://schemas.openxmlformats.org/officeDocument/2006/relationships/styles" Target="styles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16" Type="http://schemas.openxmlformats.org/officeDocument/2006/relationships/worksheet" Target="worksheets/sheet216.xml"/><Relationship Id="rId423" Type="http://schemas.openxmlformats.org/officeDocument/2006/relationships/worksheet" Target="worksheets/sheet423.xml"/><Relationship Id="rId258" Type="http://schemas.openxmlformats.org/officeDocument/2006/relationships/worksheet" Target="worksheets/sheet258.xml"/><Relationship Id="rId465" Type="http://schemas.openxmlformats.org/officeDocument/2006/relationships/worksheet" Target="worksheets/sheet465.xml"/><Relationship Id="rId22" Type="http://schemas.openxmlformats.org/officeDocument/2006/relationships/worksheet" Target="worksheets/sheet22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325" Type="http://schemas.openxmlformats.org/officeDocument/2006/relationships/worksheet" Target="worksheets/sheet325.xml"/><Relationship Id="rId367" Type="http://schemas.openxmlformats.org/officeDocument/2006/relationships/worksheet" Target="worksheets/sheet367.xml"/><Relationship Id="rId171" Type="http://schemas.openxmlformats.org/officeDocument/2006/relationships/worksheet" Target="worksheets/sheet171.xml"/><Relationship Id="rId227" Type="http://schemas.openxmlformats.org/officeDocument/2006/relationships/worksheet" Target="worksheets/sheet227.xml"/><Relationship Id="rId269" Type="http://schemas.openxmlformats.org/officeDocument/2006/relationships/worksheet" Target="worksheets/sheet269.xml"/><Relationship Id="rId434" Type="http://schemas.openxmlformats.org/officeDocument/2006/relationships/worksheet" Target="worksheets/sheet434.xml"/><Relationship Id="rId476" Type="http://schemas.openxmlformats.org/officeDocument/2006/relationships/worksheet" Target="worksheets/sheet476.xml"/><Relationship Id="rId33" Type="http://schemas.openxmlformats.org/officeDocument/2006/relationships/worksheet" Target="worksheets/sheet33.xml"/><Relationship Id="rId129" Type="http://schemas.openxmlformats.org/officeDocument/2006/relationships/worksheet" Target="worksheets/sheet129.xml"/><Relationship Id="rId280" Type="http://schemas.openxmlformats.org/officeDocument/2006/relationships/worksheet" Target="worksheets/sheet280.xml"/><Relationship Id="rId336" Type="http://schemas.openxmlformats.org/officeDocument/2006/relationships/worksheet" Target="worksheets/sheet336.xml"/><Relationship Id="rId501" Type="http://schemas.openxmlformats.org/officeDocument/2006/relationships/worksheet" Target="worksheets/sheet501.xml"/><Relationship Id="rId75" Type="http://schemas.openxmlformats.org/officeDocument/2006/relationships/worksheet" Target="worksheets/sheet75.xml"/><Relationship Id="rId140" Type="http://schemas.openxmlformats.org/officeDocument/2006/relationships/worksheet" Target="worksheets/sheet140.xml"/><Relationship Id="rId182" Type="http://schemas.openxmlformats.org/officeDocument/2006/relationships/worksheet" Target="worksheets/sheet182.xml"/><Relationship Id="rId378" Type="http://schemas.openxmlformats.org/officeDocument/2006/relationships/worksheet" Target="worksheets/sheet378.xml"/><Relationship Id="rId403" Type="http://schemas.openxmlformats.org/officeDocument/2006/relationships/worksheet" Target="worksheets/sheet403.xml"/><Relationship Id="rId6" Type="http://schemas.openxmlformats.org/officeDocument/2006/relationships/worksheet" Target="worksheets/sheet6.xml"/><Relationship Id="rId238" Type="http://schemas.openxmlformats.org/officeDocument/2006/relationships/worksheet" Target="worksheets/sheet238.xml"/><Relationship Id="rId445" Type="http://schemas.openxmlformats.org/officeDocument/2006/relationships/worksheet" Target="worksheets/sheet445.xml"/><Relationship Id="rId487" Type="http://schemas.openxmlformats.org/officeDocument/2006/relationships/worksheet" Target="worksheets/sheet487.xml"/><Relationship Id="rId291" Type="http://schemas.openxmlformats.org/officeDocument/2006/relationships/worksheet" Target="worksheets/sheet291.xml"/><Relationship Id="rId305" Type="http://schemas.openxmlformats.org/officeDocument/2006/relationships/worksheet" Target="worksheets/sheet305.xml"/><Relationship Id="rId347" Type="http://schemas.openxmlformats.org/officeDocument/2006/relationships/worksheet" Target="worksheets/sheet347.xml"/><Relationship Id="rId512" Type="http://schemas.openxmlformats.org/officeDocument/2006/relationships/worksheet" Target="worksheets/sheet512.xml"/><Relationship Id="rId44" Type="http://schemas.openxmlformats.org/officeDocument/2006/relationships/worksheet" Target="worksheets/sheet44.xml"/><Relationship Id="rId86" Type="http://schemas.openxmlformats.org/officeDocument/2006/relationships/worksheet" Target="worksheets/sheet86.xml"/><Relationship Id="rId151" Type="http://schemas.openxmlformats.org/officeDocument/2006/relationships/worksheet" Target="worksheets/sheet151.xml"/><Relationship Id="rId389" Type="http://schemas.openxmlformats.org/officeDocument/2006/relationships/worksheet" Target="worksheets/sheet389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49" Type="http://schemas.openxmlformats.org/officeDocument/2006/relationships/worksheet" Target="worksheets/sheet249.xml"/><Relationship Id="rId414" Type="http://schemas.openxmlformats.org/officeDocument/2006/relationships/worksheet" Target="worksheets/sheet414.xml"/><Relationship Id="rId456" Type="http://schemas.openxmlformats.org/officeDocument/2006/relationships/worksheet" Target="worksheets/sheet456.xml"/><Relationship Id="rId498" Type="http://schemas.openxmlformats.org/officeDocument/2006/relationships/worksheet" Target="worksheets/sheet498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260" Type="http://schemas.openxmlformats.org/officeDocument/2006/relationships/worksheet" Target="worksheets/sheet260.xml"/><Relationship Id="rId316" Type="http://schemas.openxmlformats.org/officeDocument/2006/relationships/worksheet" Target="worksheets/sheet316.xml"/><Relationship Id="rId523" Type="http://schemas.openxmlformats.org/officeDocument/2006/relationships/calcChain" Target="calcChain.xml"/><Relationship Id="rId55" Type="http://schemas.openxmlformats.org/officeDocument/2006/relationships/worksheet" Target="worksheets/sheet55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358" Type="http://schemas.openxmlformats.org/officeDocument/2006/relationships/worksheet" Target="worksheets/sheet358.xml"/><Relationship Id="rId162" Type="http://schemas.openxmlformats.org/officeDocument/2006/relationships/worksheet" Target="worksheets/sheet162.xml"/><Relationship Id="rId218" Type="http://schemas.openxmlformats.org/officeDocument/2006/relationships/worksheet" Target="worksheets/sheet218.xml"/><Relationship Id="rId425" Type="http://schemas.openxmlformats.org/officeDocument/2006/relationships/worksheet" Target="worksheets/sheet425.xml"/><Relationship Id="rId467" Type="http://schemas.openxmlformats.org/officeDocument/2006/relationships/worksheet" Target="worksheets/sheet467.xml"/><Relationship Id="rId271" Type="http://schemas.openxmlformats.org/officeDocument/2006/relationships/worksheet" Target="worksheets/sheet271.xml"/><Relationship Id="rId24" Type="http://schemas.openxmlformats.org/officeDocument/2006/relationships/worksheet" Target="worksheets/sheet24.xml"/><Relationship Id="rId66" Type="http://schemas.openxmlformats.org/officeDocument/2006/relationships/worksheet" Target="worksheets/sheet66.xml"/><Relationship Id="rId131" Type="http://schemas.openxmlformats.org/officeDocument/2006/relationships/worksheet" Target="worksheets/sheet131.xml"/><Relationship Id="rId327" Type="http://schemas.openxmlformats.org/officeDocument/2006/relationships/worksheet" Target="worksheets/sheet327.xml"/><Relationship Id="rId369" Type="http://schemas.openxmlformats.org/officeDocument/2006/relationships/worksheet" Target="worksheets/sheet369.xml"/><Relationship Id="rId173" Type="http://schemas.openxmlformats.org/officeDocument/2006/relationships/worksheet" Target="worksheets/sheet173.xml"/><Relationship Id="rId229" Type="http://schemas.openxmlformats.org/officeDocument/2006/relationships/worksheet" Target="worksheets/sheet229.xml"/><Relationship Id="rId380" Type="http://schemas.openxmlformats.org/officeDocument/2006/relationships/worksheet" Target="worksheets/sheet380.xml"/><Relationship Id="rId436" Type="http://schemas.openxmlformats.org/officeDocument/2006/relationships/worksheet" Target="worksheets/sheet436.xml"/><Relationship Id="rId240" Type="http://schemas.openxmlformats.org/officeDocument/2006/relationships/worksheet" Target="worksheets/sheet240.xml"/><Relationship Id="rId478" Type="http://schemas.openxmlformats.org/officeDocument/2006/relationships/worksheet" Target="worksheets/sheet478.xml"/><Relationship Id="rId35" Type="http://schemas.openxmlformats.org/officeDocument/2006/relationships/worksheet" Target="worksheets/sheet35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282" Type="http://schemas.openxmlformats.org/officeDocument/2006/relationships/worksheet" Target="worksheets/sheet282.xml"/><Relationship Id="rId338" Type="http://schemas.openxmlformats.org/officeDocument/2006/relationships/worksheet" Target="worksheets/sheet338.xml"/><Relationship Id="rId503" Type="http://schemas.openxmlformats.org/officeDocument/2006/relationships/worksheet" Target="worksheets/sheet503.xml"/><Relationship Id="rId8" Type="http://schemas.openxmlformats.org/officeDocument/2006/relationships/worksheet" Target="worksheets/sheet8.xml"/><Relationship Id="rId142" Type="http://schemas.openxmlformats.org/officeDocument/2006/relationships/worksheet" Target="worksheets/sheet142.xml"/><Relationship Id="rId184" Type="http://schemas.openxmlformats.org/officeDocument/2006/relationships/worksheet" Target="worksheets/sheet184.xml"/><Relationship Id="rId391" Type="http://schemas.openxmlformats.org/officeDocument/2006/relationships/worksheet" Target="worksheets/sheet391.xml"/><Relationship Id="rId405" Type="http://schemas.openxmlformats.org/officeDocument/2006/relationships/worksheet" Target="worksheets/sheet405.xml"/><Relationship Id="rId447" Type="http://schemas.openxmlformats.org/officeDocument/2006/relationships/worksheet" Target="worksheets/sheet447.xml"/><Relationship Id="rId251" Type="http://schemas.openxmlformats.org/officeDocument/2006/relationships/worksheet" Target="worksheets/sheet251.xml"/><Relationship Id="rId489" Type="http://schemas.openxmlformats.org/officeDocument/2006/relationships/worksheet" Target="worksheets/sheet489.xml"/><Relationship Id="rId46" Type="http://schemas.openxmlformats.org/officeDocument/2006/relationships/worksheet" Target="worksheets/sheet46.xml"/><Relationship Id="rId293" Type="http://schemas.openxmlformats.org/officeDocument/2006/relationships/worksheet" Target="worksheets/sheet293.xml"/><Relationship Id="rId307" Type="http://schemas.openxmlformats.org/officeDocument/2006/relationships/worksheet" Target="worksheets/sheet307.xml"/><Relationship Id="rId349" Type="http://schemas.openxmlformats.org/officeDocument/2006/relationships/worksheet" Target="worksheets/sheet349.xml"/><Relationship Id="rId514" Type="http://schemas.openxmlformats.org/officeDocument/2006/relationships/worksheet" Target="worksheets/sheet514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3" Type="http://schemas.openxmlformats.org/officeDocument/2006/relationships/worksheet" Target="worksheets/sheet153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360" Type="http://schemas.openxmlformats.org/officeDocument/2006/relationships/worksheet" Target="worksheets/sheet360.xml"/><Relationship Id="rId416" Type="http://schemas.openxmlformats.org/officeDocument/2006/relationships/worksheet" Target="worksheets/sheet416.xml"/><Relationship Id="rId220" Type="http://schemas.openxmlformats.org/officeDocument/2006/relationships/worksheet" Target="worksheets/sheet220.xml"/><Relationship Id="rId458" Type="http://schemas.openxmlformats.org/officeDocument/2006/relationships/worksheet" Target="worksheets/sheet458.xml"/><Relationship Id="rId15" Type="http://schemas.openxmlformats.org/officeDocument/2006/relationships/worksheet" Target="worksheets/sheet15.xml"/><Relationship Id="rId57" Type="http://schemas.openxmlformats.org/officeDocument/2006/relationships/worksheet" Target="worksheets/sheet57.xml"/><Relationship Id="rId262" Type="http://schemas.openxmlformats.org/officeDocument/2006/relationships/worksheet" Target="worksheets/sheet262.xml"/><Relationship Id="rId318" Type="http://schemas.openxmlformats.org/officeDocument/2006/relationships/worksheet" Target="worksheets/sheet318.xml"/><Relationship Id="rId99" Type="http://schemas.openxmlformats.org/officeDocument/2006/relationships/worksheet" Target="worksheets/sheet99.xml"/><Relationship Id="rId122" Type="http://schemas.openxmlformats.org/officeDocument/2006/relationships/worksheet" Target="worksheets/sheet122.xml"/><Relationship Id="rId164" Type="http://schemas.openxmlformats.org/officeDocument/2006/relationships/worksheet" Target="worksheets/sheet164.xml"/><Relationship Id="rId371" Type="http://schemas.openxmlformats.org/officeDocument/2006/relationships/worksheet" Target="worksheets/sheet371.xml"/><Relationship Id="rId427" Type="http://schemas.openxmlformats.org/officeDocument/2006/relationships/worksheet" Target="worksheets/sheet427.xml"/><Relationship Id="rId469" Type="http://schemas.openxmlformats.org/officeDocument/2006/relationships/worksheet" Target="worksheets/sheet469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273" Type="http://schemas.openxmlformats.org/officeDocument/2006/relationships/worksheet" Target="worksheets/sheet273.xml"/><Relationship Id="rId329" Type="http://schemas.openxmlformats.org/officeDocument/2006/relationships/worksheet" Target="worksheets/sheet329.xml"/><Relationship Id="rId480" Type="http://schemas.openxmlformats.org/officeDocument/2006/relationships/worksheet" Target="worksheets/sheet480.xml"/><Relationship Id="rId68" Type="http://schemas.openxmlformats.org/officeDocument/2006/relationships/worksheet" Target="worksheets/sheet68.xml"/><Relationship Id="rId133" Type="http://schemas.openxmlformats.org/officeDocument/2006/relationships/worksheet" Target="worksheets/sheet133.xml"/><Relationship Id="rId175" Type="http://schemas.openxmlformats.org/officeDocument/2006/relationships/worksheet" Target="worksheets/sheet175.xml"/><Relationship Id="rId340" Type="http://schemas.openxmlformats.org/officeDocument/2006/relationships/worksheet" Target="worksheets/sheet340.xml"/><Relationship Id="rId200" Type="http://schemas.openxmlformats.org/officeDocument/2006/relationships/worksheet" Target="worksheets/sheet200.xml"/><Relationship Id="rId382" Type="http://schemas.openxmlformats.org/officeDocument/2006/relationships/worksheet" Target="worksheets/sheet382.xml"/><Relationship Id="rId438" Type="http://schemas.openxmlformats.org/officeDocument/2006/relationships/worksheet" Target="worksheets/sheet438.xml"/><Relationship Id="rId242" Type="http://schemas.openxmlformats.org/officeDocument/2006/relationships/worksheet" Target="worksheets/sheet242.xml"/><Relationship Id="rId284" Type="http://schemas.openxmlformats.org/officeDocument/2006/relationships/worksheet" Target="worksheets/sheet284.xml"/><Relationship Id="rId491" Type="http://schemas.openxmlformats.org/officeDocument/2006/relationships/worksheet" Target="worksheets/sheet491.xml"/><Relationship Id="rId505" Type="http://schemas.openxmlformats.org/officeDocument/2006/relationships/worksheet" Target="worksheets/sheet505.xml"/><Relationship Id="rId37" Type="http://schemas.openxmlformats.org/officeDocument/2006/relationships/worksheet" Target="worksheets/sheet37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86" Type="http://schemas.openxmlformats.org/officeDocument/2006/relationships/worksheet" Target="worksheets/sheet186.xml"/><Relationship Id="rId351" Type="http://schemas.openxmlformats.org/officeDocument/2006/relationships/worksheet" Target="worksheets/sheet351.xml"/><Relationship Id="rId393" Type="http://schemas.openxmlformats.org/officeDocument/2006/relationships/worksheet" Target="worksheets/sheet393.xml"/><Relationship Id="rId407" Type="http://schemas.openxmlformats.org/officeDocument/2006/relationships/worksheet" Target="worksheets/sheet407.xml"/><Relationship Id="rId449" Type="http://schemas.openxmlformats.org/officeDocument/2006/relationships/worksheet" Target="worksheets/sheet449.xml"/><Relationship Id="rId211" Type="http://schemas.openxmlformats.org/officeDocument/2006/relationships/worksheet" Target="worksheets/sheet211.xml"/><Relationship Id="rId253" Type="http://schemas.openxmlformats.org/officeDocument/2006/relationships/worksheet" Target="worksheets/sheet253.xml"/><Relationship Id="rId295" Type="http://schemas.openxmlformats.org/officeDocument/2006/relationships/worksheet" Target="worksheets/sheet295.xml"/><Relationship Id="rId309" Type="http://schemas.openxmlformats.org/officeDocument/2006/relationships/worksheet" Target="worksheets/sheet309.xml"/><Relationship Id="rId460" Type="http://schemas.openxmlformats.org/officeDocument/2006/relationships/worksheet" Target="worksheets/sheet460.xml"/><Relationship Id="rId516" Type="http://schemas.openxmlformats.org/officeDocument/2006/relationships/worksheet" Target="worksheets/sheet516.xml"/><Relationship Id="rId48" Type="http://schemas.openxmlformats.org/officeDocument/2006/relationships/worksheet" Target="worksheets/sheet48.xml"/><Relationship Id="rId113" Type="http://schemas.openxmlformats.org/officeDocument/2006/relationships/worksheet" Target="worksheets/sheet113.xml"/><Relationship Id="rId320" Type="http://schemas.openxmlformats.org/officeDocument/2006/relationships/worksheet" Target="worksheets/sheet320.xml"/><Relationship Id="rId155" Type="http://schemas.openxmlformats.org/officeDocument/2006/relationships/worksheet" Target="worksheets/sheet155.xml"/><Relationship Id="rId197" Type="http://schemas.openxmlformats.org/officeDocument/2006/relationships/worksheet" Target="worksheets/sheet197.xml"/><Relationship Id="rId362" Type="http://schemas.openxmlformats.org/officeDocument/2006/relationships/worksheet" Target="worksheets/sheet362.xml"/><Relationship Id="rId418" Type="http://schemas.openxmlformats.org/officeDocument/2006/relationships/worksheet" Target="worksheets/sheet418.xml"/><Relationship Id="rId222" Type="http://schemas.openxmlformats.org/officeDocument/2006/relationships/worksheet" Target="worksheets/sheet222.xml"/><Relationship Id="rId264" Type="http://schemas.openxmlformats.org/officeDocument/2006/relationships/worksheet" Target="worksheets/sheet264.xml"/><Relationship Id="rId471" Type="http://schemas.openxmlformats.org/officeDocument/2006/relationships/worksheet" Target="worksheets/sheet471.xml"/><Relationship Id="rId17" Type="http://schemas.openxmlformats.org/officeDocument/2006/relationships/worksheet" Target="worksheets/sheet17.xml"/><Relationship Id="rId59" Type="http://schemas.openxmlformats.org/officeDocument/2006/relationships/worksheet" Target="worksheets/sheet59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166" Type="http://schemas.openxmlformats.org/officeDocument/2006/relationships/worksheet" Target="worksheets/sheet166.xml"/><Relationship Id="rId331" Type="http://schemas.openxmlformats.org/officeDocument/2006/relationships/worksheet" Target="worksheets/sheet331.xml"/><Relationship Id="rId373" Type="http://schemas.openxmlformats.org/officeDocument/2006/relationships/worksheet" Target="worksheets/sheet373.xml"/><Relationship Id="rId429" Type="http://schemas.openxmlformats.org/officeDocument/2006/relationships/worksheet" Target="worksheets/sheet429.xml"/><Relationship Id="rId1" Type="http://schemas.openxmlformats.org/officeDocument/2006/relationships/worksheet" Target="worksheets/sheet1.xml"/><Relationship Id="rId233" Type="http://schemas.openxmlformats.org/officeDocument/2006/relationships/worksheet" Target="worksheets/sheet233.xml"/><Relationship Id="rId440" Type="http://schemas.openxmlformats.org/officeDocument/2006/relationships/worksheet" Target="worksheets/sheet440.xml"/><Relationship Id="rId28" Type="http://schemas.openxmlformats.org/officeDocument/2006/relationships/worksheet" Target="worksheets/sheet28.xml"/><Relationship Id="rId275" Type="http://schemas.openxmlformats.org/officeDocument/2006/relationships/worksheet" Target="worksheets/sheet275.xml"/><Relationship Id="rId300" Type="http://schemas.openxmlformats.org/officeDocument/2006/relationships/worksheet" Target="worksheets/sheet300.xml"/><Relationship Id="rId482" Type="http://schemas.openxmlformats.org/officeDocument/2006/relationships/worksheet" Target="worksheets/sheet482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77" Type="http://schemas.openxmlformats.org/officeDocument/2006/relationships/worksheet" Target="worksheets/sheet177.xml"/><Relationship Id="rId342" Type="http://schemas.openxmlformats.org/officeDocument/2006/relationships/worksheet" Target="worksheets/sheet342.xml"/><Relationship Id="rId384" Type="http://schemas.openxmlformats.org/officeDocument/2006/relationships/worksheet" Target="worksheets/sheet384.xml"/><Relationship Id="rId202" Type="http://schemas.openxmlformats.org/officeDocument/2006/relationships/worksheet" Target="worksheets/sheet202.xml"/><Relationship Id="rId244" Type="http://schemas.openxmlformats.org/officeDocument/2006/relationships/worksheet" Target="worksheets/sheet244.xml"/><Relationship Id="rId39" Type="http://schemas.openxmlformats.org/officeDocument/2006/relationships/worksheet" Target="worksheets/sheet39.xml"/><Relationship Id="rId286" Type="http://schemas.openxmlformats.org/officeDocument/2006/relationships/worksheet" Target="worksheets/sheet286.xml"/><Relationship Id="rId451" Type="http://schemas.openxmlformats.org/officeDocument/2006/relationships/worksheet" Target="worksheets/sheet451.xml"/><Relationship Id="rId493" Type="http://schemas.openxmlformats.org/officeDocument/2006/relationships/worksheet" Target="worksheets/sheet493.xml"/><Relationship Id="rId507" Type="http://schemas.openxmlformats.org/officeDocument/2006/relationships/worksheet" Target="worksheets/sheet507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46" Type="http://schemas.openxmlformats.org/officeDocument/2006/relationships/worksheet" Target="worksheets/sheet146.xml"/><Relationship Id="rId188" Type="http://schemas.openxmlformats.org/officeDocument/2006/relationships/worksheet" Target="worksheets/sheet188.xml"/><Relationship Id="rId311" Type="http://schemas.openxmlformats.org/officeDocument/2006/relationships/worksheet" Target="worksheets/sheet311.xml"/><Relationship Id="rId353" Type="http://schemas.openxmlformats.org/officeDocument/2006/relationships/worksheet" Target="worksheets/sheet353.xml"/><Relationship Id="rId395" Type="http://schemas.openxmlformats.org/officeDocument/2006/relationships/worksheet" Target="worksheets/sheet395.xml"/><Relationship Id="rId409" Type="http://schemas.openxmlformats.org/officeDocument/2006/relationships/worksheet" Target="worksheets/sheet409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420" Type="http://schemas.openxmlformats.org/officeDocument/2006/relationships/worksheet" Target="worksheets/sheet420.xml"/><Relationship Id="rId255" Type="http://schemas.openxmlformats.org/officeDocument/2006/relationships/worksheet" Target="worksheets/sheet255.xml"/><Relationship Id="rId297" Type="http://schemas.openxmlformats.org/officeDocument/2006/relationships/worksheet" Target="worksheets/sheet297.xml"/><Relationship Id="rId462" Type="http://schemas.openxmlformats.org/officeDocument/2006/relationships/worksheet" Target="worksheets/sheet462.xml"/><Relationship Id="rId518" Type="http://schemas.openxmlformats.org/officeDocument/2006/relationships/worksheet" Target="worksheets/sheet518.xml"/><Relationship Id="rId115" Type="http://schemas.openxmlformats.org/officeDocument/2006/relationships/worksheet" Target="worksheets/sheet115.xml"/><Relationship Id="rId157" Type="http://schemas.openxmlformats.org/officeDocument/2006/relationships/worksheet" Target="worksheets/sheet157.xml"/><Relationship Id="rId322" Type="http://schemas.openxmlformats.org/officeDocument/2006/relationships/worksheet" Target="worksheets/sheet322.xml"/><Relationship Id="rId364" Type="http://schemas.openxmlformats.org/officeDocument/2006/relationships/worksheet" Target="worksheets/sheet364.xml"/><Relationship Id="rId61" Type="http://schemas.openxmlformats.org/officeDocument/2006/relationships/worksheet" Target="worksheets/sheet61.xml"/><Relationship Id="rId199" Type="http://schemas.openxmlformats.org/officeDocument/2006/relationships/worksheet" Target="worksheets/sheet199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66" Type="http://schemas.openxmlformats.org/officeDocument/2006/relationships/worksheet" Target="worksheets/sheet266.xml"/><Relationship Id="rId431" Type="http://schemas.openxmlformats.org/officeDocument/2006/relationships/worksheet" Target="worksheets/sheet431.xml"/><Relationship Id="rId473" Type="http://schemas.openxmlformats.org/officeDocument/2006/relationships/worksheet" Target="worksheets/sheet473.xml"/><Relationship Id="rId30" Type="http://schemas.openxmlformats.org/officeDocument/2006/relationships/worksheet" Target="worksheets/sheet30.xml"/><Relationship Id="rId126" Type="http://schemas.openxmlformats.org/officeDocument/2006/relationships/worksheet" Target="worksheets/sheet126.xml"/><Relationship Id="rId168" Type="http://schemas.openxmlformats.org/officeDocument/2006/relationships/worksheet" Target="worksheets/sheet168.xml"/><Relationship Id="rId333" Type="http://schemas.openxmlformats.org/officeDocument/2006/relationships/worksheet" Target="worksheets/sheet333.xml"/><Relationship Id="rId72" Type="http://schemas.openxmlformats.org/officeDocument/2006/relationships/worksheet" Target="worksheets/sheet72.xml"/><Relationship Id="rId375" Type="http://schemas.openxmlformats.org/officeDocument/2006/relationships/worksheet" Target="worksheets/sheet375.xml"/><Relationship Id="rId3" Type="http://schemas.openxmlformats.org/officeDocument/2006/relationships/worksheet" Target="worksheets/sheet3.xml"/><Relationship Id="rId235" Type="http://schemas.openxmlformats.org/officeDocument/2006/relationships/worksheet" Target="worksheets/sheet235.xml"/><Relationship Id="rId277" Type="http://schemas.openxmlformats.org/officeDocument/2006/relationships/worksheet" Target="worksheets/sheet277.xml"/><Relationship Id="rId400" Type="http://schemas.openxmlformats.org/officeDocument/2006/relationships/worksheet" Target="worksheets/sheet400.xml"/><Relationship Id="rId442" Type="http://schemas.openxmlformats.org/officeDocument/2006/relationships/worksheet" Target="worksheets/sheet442.xml"/><Relationship Id="rId484" Type="http://schemas.openxmlformats.org/officeDocument/2006/relationships/worksheet" Target="worksheets/sheet484.xml"/><Relationship Id="rId137" Type="http://schemas.openxmlformats.org/officeDocument/2006/relationships/worksheet" Target="worksheets/sheet137.xml"/><Relationship Id="rId302" Type="http://schemas.openxmlformats.org/officeDocument/2006/relationships/worksheet" Target="worksheets/sheet302.xml"/><Relationship Id="rId344" Type="http://schemas.openxmlformats.org/officeDocument/2006/relationships/worksheet" Target="worksheets/sheet344.xml"/><Relationship Id="rId41" Type="http://schemas.openxmlformats.org/officeDocument/2006/relationships/worksheet" Target="worksheets/sheet41.xml"/><Relationship Id="rId83" Type="http://schemas.openxmlformats.org/officeDocument/2006/relationships/worksheet" Target="worksheets/sheet83.xml"/><Relationship Id="rId179" Type="http://schemas.openxmlformats.org/officeDocument/2006/relationships/worksheet" Target="worksheets/sheet179.xml"/><Relationship Id="rId386" Type="http://schemas.openxmlformats.org/officeDocument/2006/relationships/worksheet" Target="worksheets/sheet386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46" Type="http://schemas.openxmlformats.org/officeDocument/2006/relationships/worksheet" Target="worksheets/sheet246.xml"/><Relationship Id="rId288" Type="http://schemas.openxmlformats.org/officeDocument/2006/relationships/worksheet" Target="worksheets/sheet288.xml"/><Relationship Id="rId411" Type="http://schemas.openxmlformats.org/officeDocument/2006/relationships/worksheet" Target="worksheets/sheet411.xml"/><Relationship Id="rId453" Type="http://schemas.openxmlformats.org/officeDocument/2006/relationships/worksheet" Target="worksheets/sheet453.xml"/><Relationship Id="rId509" Type="http://schemas.openxmlformats.org/officeDocument/2006/relationships/worksheet" Target="worksheets/sheet509.xml"/><Relationship Id="rId106" Type="http://schemas.openxmlformats.org/officeDocument/2006/relationships/worksheet" Target="worksheets/sheet106.xml"/><Relationship Id="rId313" Type="http://schemas.openxmlformats.org/officeDocument/2006/relationships/worksheet" Target="worksheets/sheet313.xml"/><Relationship Id="rId495" Type="http://schemas.openxmlformats.org/officeDocument/2006/relationships/worksheet" Target="worksheets/sheet495.xml"/><Relationship Id="rId10" Type="http://schemas.openxmlformats.org/officeDocument/2006/relationships/worksheet" Target="worksheets/sheet10.xml"/><Relationship Id="rId52" Type="http://schemas.openxmlformats.org/officeDocument/2006/relationships/worksheet" Target="worksheets/sheet52.xml"/><Relationship Id="rId94" Type="http://schemas.openxmlformats.org/officeDocument/2006/relationships/worksheet" Target="worksheets/sheet94.xml"/><Relationship Id="rId148" Type="http://schemas.openxmlformats.org/officeDocument/2006/relationships/worksheet" Target="worksheets/sheet148.xml"/><Relationship Id="rId355" Type="http://schemas.openxmlformats.org/officeDocument/2006/relationships/worksheet" Target="worksheets/sheet355.xml"/><Relationship Id="rId397" Type="http://schemas.openxmlformats.org/officeDocument/2006/relationships/worksheet" Target="worksheets/sheet397.xml"/><Relationship Id="rId520" Type="http://schemas.openxmlformats.org/officeDocument/2006/relationships/theme" Target="theme/theme1.xml"/><Relationship Id="rId215" Type="http://schemas.openxmlformats.org/officeDocument/2006/relationships/worksheet" Target="worksheets/sheet215.xml"/><Relationship Id="rId257" Type="http://schemas.openxmlformats.org/officeDocument/2006/relationships/worksheet" Target="worksheets/sheet257.xml"/><Relationship Id="rId422" Type="http://schemas.openxmlformats.org/officeDocument/2006/relationships/worksheet" Target="worksheets/sheet422.xml"/><Relationship Id="rId464" Type="http://schemas.openxmlformats.org/officeDocument/2006/relationships/worksheet" Target="worksheets/sheet464.xml"/><Relationship Id="rId299" Type="http://schemas.openxmlformats.org/officeDocument/2006/relationships/worksheet" Target="worksheets/sheet299.xml"/><Relationship Id="rId63" Type="http://schemas.openxmlformats.org/officeDocument/2006/relationships/worksheet" Target="worksheets/sheet63.xml"/><Relationship Id="rId159" Type="http://schemas.openxmlformats.org/officeDocument/2006/relationships/worksheet" Target="worksheets/sheet159.xml"/><Relationship Id="rId366" Type="http://schemas.openxmlformats.org/officeDocument/2006/relationships/worksheet" Target="worksheets/sheet366.xml"/><Relationship Id="rId226" Type="http://schemas.openxmlformats.org/officeDocument/2006/relationships/worksheet" Target="worksheets/sheet226.xml"/><Relationship Id="rId433" Type="http://schemas.openxmlformats.org/officeDocument/2006/relationships/worksheet" Target="worksheets/sheet43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16"/>
  <sheetViews>
    <sheetView tabSelected="1" zoomScale="120" zoomScaleNormal="12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5" sqref="D5"/>
    </sheetView>
  </sheetViews>
  <sheetFormatPr baseColWidth="10" defaultColWidth="11.42578125" defaultRowHeight="11.25" x14ac:dyDescent="0.2"/>
  <cols>
    <col min="1" max="1" width="9.85546875" style="62" bestFit="1" customWidth="1"/>
    <col min="2" max="2" width="35.28515625" style="37" bestFit="1" customWidth="1"/>
    <col min="3" max="3" width="9.7109375" style="37" bestFit="1" customWidth="1"/>
    <col min="4" max="4" width="11.5703125" style="37" bestFit="1" customWidth="1"/>
    <col min="5" max="5" width="10" style="37" customWidth="1"/>
    <col min="6" max="16384" width="11.42578125" style="37"/>
  </cols>
  <sheetData>
    <row r="1" spans="1:10" x14ac:dyDescent="0.2">
      <c r="A1" s="34"/>
      <c r="B1" s="35"/>
      <c r="C1" s="35"/>
      <c r="E1" s="36"/>
      <c r="F1" s="36"/>
    </row>
    <row r="2" spans="1:10" ht="12" thickBot="1" x14ac:dyDescent="0.25">
      <c r="A2" s="68" t="s">
        <v>31</v>
      </c>
      <c r="B2" s="68" t="s">
        <v>31</v>
      </c>
      <c r="C2" s="68" t="s">
        <v>31</v>
      </c>
      <c r="D2" s="68" t="s">
        <v>31</v>
      </c>
      <c r="E2" s="67" t="s">
        <v>30</v>
      </c>
      <c r="F2" s="68" t="s">
        <v>31</v>
      </c>
      <c r="G2" s="67" t="s">
        <v>30</v>
      </c>
    </row>
    <row r="3" spans="1:10" ht="35.25" thickBot="1" x14ac:dyDescent="0.3">
      <c r="A3" s="39" t="s">
        <v>21</v>
      </c>
      <c r="B3" s="39" t="s">
        <v>22</v>
      </c>
      <c r="C3" s="40" t="s">
        <v>24</v>
      </c>
      <c r="D3" s="42" t="s">
        <v>25</v>
      </c>
      <c r="E3" s="41" t="s">
        <v>15</v>
      </c>
      <c r="F3" s="43" t="s">
        <v>26</v>
      </c>
      <c r="G3" s="43" t="s">
        <v>23</v>
      </c>
    </row>
    <row r="4" spans="1:10" ht="13.5" x14ac:dyDescent="0.3">
      <c r="A4" s="44">
        <v>1</v>
      </c>
      <c r="B4" s="45" t="s">
        <v>27</v>
      </c>
      <c r="C4" s="46">
        <v>696.81</v>
      </c>
      <c r="D4" s="48">
        <v>15</v>
      </c>
      <c r="E4" s="50">
        <f>'4'!I1</f>
        <v>271.3739625</v>
      </c>
      <c r="F4" s="65">
        <v>272.74</v>
      </c>
      <c r="G4" s="49">
        <f>E4-F4</f>
        <v>-1.3660375000000045</v>
      </c>
      <c r="I4" s="63"/>
    </row>
    <row r="5" spans="1:10" ht="13.5" x14ac:dyDescent="0.3">
      <c r="A5" s="44"/>
      <c r="B5" s="45"/>
      <c r="C5" s="46"/>
      <c r="D5" s="48"/>
      <c r="E5" s="50">
        <f>'5'!I1</f>
        <v>0</v>
      </c>
      <c r="F5" s="65"/>
      <c r="G5" s="49">
        <f>E5-F5</f>
        <v>0</v>
      </c>
      <c r="I5" s="66"/>
      <c r="J5" s="64"/>
    </row>
    <row r="6" spans="1:10" ht="13.5" x14ac:dyDescent="0.3">
      <c r="A6" s="44"/>
      <c r="B6" s="45"/>
      <c r="C6" s="46"/>
      <c r="D6" s="48"/>
      <c r="E6" s="50">
        <f>'6'!I1</f>
        <v>0</v>
      </c>
      <c r="F6" s="65"/>
      <c r="G6" s="49">
        <f>E6-F6</f>
        <v>0</v>
      </c>
      <c r="I6" s="63"/>
    </row>
    <row r="7" spans="1:10" ht="13.5" x14ac:dyDescent="0.3">
      <c r="A7" s="44"/>
      <c r="B7" s="45"/>
      <c r="C7" s="46"/>
      <c r="D7" s="48"/>
      <c r="E7" s="50">
        <f>'7'!I1</f>
        <v>0</v>
      </c>
      <c r="F7" s="65"/>
      <c r="G7" s="49">
        <f t="shared" ref="G7:G70" si="0">E7-F7</f>
        <v>0</v>
      </c>
      <c r="I7" s="63"/>
    </row>
    <row r="8" spans="1:10" ht="13.5" x14ac:dyDescent="0.3">
      <c r="A8" s="44"/>
      <c r="B8" s="45"/>
      <c r="C8" s="46"/>
      <c r="D8" s="48"/>
      <c r="E8" s="50">
        <f>'8'!I1</f>
        <v>0</v>
      </c>
      <c r="F8" s="65"/>
      <c r="G8" s="49">
        <f t="shared" si="0"/>
        <v>0</v>
      </c>
      <c r="I8" s="63"/>
    </row>
    <row r="9" spans="1:10" ht="13.5" x14ac:dyDescent="0.3">
      <c r="A9" s="44"/>
      <c r="B9" s="45"/>
      <c r="C9" s="46"/>
      <c r="D9" s="48"/>
      <c r="E9" s="50">
        <f>'9'!I1</f>
        <v>0</v>
      </c>
      <c r="F9" s="65"/>
      <c r="G9" s="49">
        <f t="shared" si="0"/>
        <v>0</v>
      </c>
      <c r="I9" s="63"/>
    </row>
    <row r="10" spans="1:10" ht="13.5" x14ac:dyDescent="0.3">
      <c r="A10" s="44"/>
      <c r="B10" s="45"/>
      <c r="C10" s="46"/>
      <c r="D10" s="48"/>
      <c r="E10" s="50">
        <f>'10'!I1</f>
        <v>0</v>
      </c>
      <c r="F10" s="65"/>
      <c r="G10" s="49">
        <f t="shared" si="0"/>
        <v>0</v>
      </c>
      <c r="I10" s="63"/>
    </row>
    <row r="11" spans="1:10" ht="13.5" x14ac:dyDescent="0.3">
      <c r="A11" s="44"/>
      <c r="B11" s="45"/>
      <c r="C11" s="46"/>
      <c r="D11" s="48"/>
      <c r="E11" s="50">
        <f>'11'!I1</f>
        <v>0</v>
      </c>
      <c r="F11" s="65"/>
      <c r="G11" s="49">
        <f t="shared" si="0"/>
        <v>0</v>
      </c>
      <c r="I11" s="63"/>
    </row>
    <row r="12" spans="1:10" ht="13.5" x14ac:dyDescent="0.3">
      <c r="A12" s="44"/>
      <c r="B12" s="45"/>
      <c r="C12" s="46"/>
      <c r="D12" s="48"/>
      <c r="E12" s="50">
        <f>'12'!I1</f>
        <v>0</v>
      </c>
      <c r="F12" s="65"/>
      <c r="G12" s="49">
        <f t="shared" si="0"/>
        <v>0</v>
      </c>
      <c r="I12" s="63"/>
    </row>
    <row r="13" spans="1:10" ht="13.5" x14ac:dyDescent="0.3">
      <c r="A13" s="44"/>
      <c r="B13" s="45"/>
      <c r="C13" s="46"/>
      <c r="D13" s="48"/>
      <c r="E13" s="50">
        <f>'13'!I1</f>
        <v>0</v>
      </c>
      <c r="F13" s="65"/>
      <c r="G13" s="48">
        <f t="shared" si="0"/>
        <v>0</v>
      </c>
      <c r="I13" s="63"/>
    </row>
    <row r="14" spans="1:10" ht="13.5" x14ac:dyDescent="0.3">
      <c r="A14" s="44"/>
      <c r="B14" s="45"/>
      <c r="C14" s="46"/>
      <c r="D14" s="48"/>
      <c r="E14" s="50">
        <f>'14'!I1</f>
        <v>0</v>
      </c>
      <c r="F14" s="65"/>
      <c r="G14" s="49">
        <f t="shared" si="0"/>
        <v>0</v>
      </c>
      <c r="I14" s="63"/>
    </row>
    <row r="15" spans="1:10" ht="13.5" x14ac:dyDescent="0.3">
      <c r="A15" s="44"/>
      <c r="B15" s="45"/>
      <c r="C15" s="46"/>
      <c r="D15" s="48"/>
      <c r="E15" s="50">
        <f>'15'!I1</f>
        <v>0</v>
      </c>
      <c r="F15" s="65"/>
      <c r="G15" s="49">
        <f t="shared" si="0"/>
        <v>0</v>
      </c>
      <c r="I15" s="63"/>
    </row>
    <row r="16" spans="1:10" ht="13.5" x14ac:dyDescent="0.3">
      <c r="A16" s="44"/>
      <c r="B16" s="45"/>
      <c r="C16" s="46"/>
      <c r="D16" s="48"/>
      <c r="E16" s="50">
        <f>'16'!I1</f>
        <v>0</v>
      </c>
      <c r="F16" s="65"/>
      <c r="G16" s="49">
        <f t="shared" si="0"/>
        <v>0</v>
      </c>
      <c r="I16" s="63"/>
    </row>
    <row r="17" spans="1:9" ht="13.5" x14ac:dyDescent="0.3">
      <c r="A17" s="44"/>
      <c r="B17" s="45"/>
      <c r="C17" s="46"/>
      <c r="D17" s="48"/>
      <c r="E17" s="50">
        <f>'17'!I1</f>
        <v>0</v>
      </c>
      <c r="F17" s="65"/>
      <c r="G17" s="49">
        <f t="shared" si="0"/>
        <v>0</v>
      </c>
      <c r="I17" s="63"/>
    </row>
    <row r="18" spans="1:9" ht="13.5" x14ac:dyDescent="0.3">
      <c r="A18" s="44"/>
      <c r="B18" s="45"/>
      <c r="C18" s="46"/>
      <c r="D18" s="48"/>
      <c r="E18" s="50">
        <f>'18'!I1</f>
        <v>0</v>
      </c>
      <c r="F18" s="65"/>
      <c r="G18" s="49">
        <f t="shared" si="0"/>
        <v>0</v>
      </c>
      <c r="I18" s="63"/>
    </row>
    <row r="19" spans="1:9" ht="13.5" x14ac:dyDescent="0.3">
      <c r="A19" s="44"/>
      <c r="B19" s="45"/>
      <c r="C19" s="46"/>
      <c r="D19" s="48"/>
      <c r="E19" s="50">
        <f>'19'!I1</f>
        <v>0</v>
      </c>
      <c r="F19" s="65"/>
      <c r="G19" s="49">
        <f t="shared" si="0"/>
        <v>0</v>
      </c>
      <c r="I19" s="63"/>
    </row>
    <row r="20" spans="1:9" ht="13.5" x14ac:dyDescent="0.3">
      <c r="A20" s="44"/>
      <c r="B20" s="45"/>
      <c r="C20" s="46"/>
      <c r="D20" s="48"/>
      <c r="E20" s="50">
        <f>'20'!I1</f>
        <v>0</v>
      </c>
      <c r="F20" s="65"/>
      <c r="G20" s="49">
        <f t="shared" si="0"/>
        <v>0</v>
      </c>
      <c r="I20" s="63"/>
    </row>
    <row r="21" spans="1:9" ht="13.5" x14ac:dyDescent="0.3">
      <c r="A21" s="44"/>
      <c r="B21" s="45"/>
      <c r="C21" s="46"/>
      <c r="D21" s="48"/>
      <c r="E21" s="50">
        <f>'21'!I1</f>
        <v>0</v>
      </c>
      <c r="F21" s="65"/>
      <c r="G21" s="49">
        <f t="shared" si="0"/>
        <v>0</v>
      </c>
      <c r="I21" s="63"/>
    </row>
    <row r="22" spans="1:9" ht="13.5" x14ac:dyDescent="0.3">
      <c r="A22" s="44"/>
      <c r="B22" s="45"/>
      <c r="C22" s="46"/>
      <c r="D22" s="48"/>
      <c r="E22" s="50">
        <f>'22'!I1</f>
        <v>0</v>
      </c>
      <c r="F22" s="65"/>
      <c r="G22" s="49">
        <f t="shared" si="0"/>
        <v>0</v>
      </c>
      <c r="I22" s="63"/>
    </row>
    <row r="23" spans="1:9" ht="13.5" x14ac:dyDescent="0.3">
      <c r="A23" s="44"/>
      <c r="B23" s="45"/>
      <c r="C23" s="46"/>
      <c r="D23" s="48"/>
      <c r="E23" s="50">
        <f>'23'!I1</f>
        <v>0</v>
      </c>
      <c r="F23" s="65"/>
      <c r="G23" s="49">
        <f t="shared" si="0"/>
        <v>0</v>
      </c>
      <c r="I23" s="63"/>
    </row>
    <row r="24" spans="1:9" ht="13.5" x14ac:dyDescent="0.3">
      <c r="A24" s="44"/>
      <c r="B24" s="45"/>
      <c r="C24" s="46"/>
      <c r="D24" s="48"/>
      <c r="E24" s="50">
        <f>'24'!I1</f>
        <v>0</v>
      </c>
      <c r="F24" s="65"/>
      <c r="G24" s="49">
        <f t="shared" si="0"/>
        <v>0</v>
      </c>
      <c r="I24" s="63"/>
    </row>
    <row r="25" spans="1:9" ht="13.5" x14ac:dyDescent="0.3">
      <c r="A25" s="44"/>
      <c r="B25" s="45"/>
      <c r="C25" s="46"/>
      <c r="D25" s="48"/>
      <c r="E25" s="50">
        <f>'25'!I1</f>
        <v>0</v>
      </c>
      <c r="F25" s="65"/>
      <c r="G25" s="48">
        <f t="shared" si="0"/>
        <v>0</v>
      </c>
      <c r="I25" s="63"/>
    </row>
    <row r="26" spans="1:9" ht="13.5" x14ac:dyDescent="0.3">
      <c r="A26" s="44"/>
      <c r="B26" s="45"/>
      <c r="C26" s="46"/>
      <c r="D26" s="48"/>
      <c r="E26" s="50">
        <f>'26'!I1</f>
        <v>0</v>
      </c>
      <c r="F26" s="65"/>
      <c r="G26" s="49">
        <f t="shared" si="0"/>
        <v>0</v>
      </c>
      <c r="I26" s="63"/>
    </row>
    <row r="27" spans="1:9" ht="13.5" x14ac:dyDescent="0.3">
      <c r="A27" s="44"/>
      <c r="B27" s="45"/>
      <c r="C27" s="46"/>
      <c r="D27" s="48"/>
      <c r="E27" s="50">
        <f>'27'!I1</f>
        <v>0</v>
      </c>
      <c r="F27" s="65"/>
      <c r="G27" s="49">
        <f t="shared" si="0"/>
        <v>0</v>
      </c>
      <c r="I27" s="63"/>
    </row>
    <row r="28" spans="1:9" ht="13.5" x14ac:dyDescent="0.3">
      <c r="A28" s="44"/>
      <c r="B28" s="45"/>
      <c r="C28" s="46"/>
      <c r="D28" s="48"/>
      <c r="E28" s="50">
        <f>'28'!I1</f>
        <v>0</v>
      </c>
      <c r="F28" s="65"/>
      <c r="G28" s="49">
        <f t="shared" si="0"/>
        <v>0</v>
      </c>
      <c r="I28" s="63"/>
    </row>
    <row r="29" spans="1:9" ht="13.5" x14ac:dyDescent="0.3">
      <c r="A29" s="44"/>
      <c r="B29" s="45"/>
      <c r="C29" s="46"/>
      <c r="D29" s="48"/>
      <c r="E29" s="50">
        <f>'29'!I1</f>
        <v>0</v>
      </c>
      <c r="F29" s="65"/>
      <c r="G29" s="49">
        <f t="shared" si="0"/>
        <v>0</v>
      </c>
      <c r="I29" s="63"/>
    </row>
    <row r="30" spans="1:9" ht="13.5" x14ac:dyDescent="0.3">
      <c r="A30" s="44"/>
      <c r="B30" s="45"/>
      <c r="C30" s="46"/>
      <c r="D30" s="48"/>
      <c r="E30" s="50">
        <f>'30'!I1</f>
        <v>0</v>
      </c>
      <c r="F30" s="65"/>
      <c r="G30" s="49">
        <f t="shared" si="0"/>
        <v>0</v>
      </c>
      <c r="I30" s="63"/>
    </row>
    <row r="31" spans="1:9" ht="13.5" x14ac:dyDescent="0.3">
      <c r="A31" s="44"/>
      <c r="B31" s="45"/>
      <c r="C31" s="46"/>
      <c r="D31" s="48"/>
      <c r="E31" s="50">
        <f>'31'!I1</f>
        <v>0</v>
      </c>
      <c r="F31" s="65"/>
      <c r="G31" s="49">
        <f t="shared" si="0"/>
        <v>0</v>
      </c>
      <c r="I31" s="63"/>
    </row>
    <row r="32" spans="1:9" ht="13.5" x14ac:dyDescent="0.3">
      <c r="A32" s="44"/>
      <c r="B32" s="45"/>
      <c r="C32" s="46"/>
      <c r="D32" s="48"/>
      <c r="E32" s="50">
        <f>'32'!I1</f>
        <v>0</v>
      </c>
      <c r="F32" s="65"/>
      <c r="G32" s="49">
        <f t="shared" si="0"/>
        <v>0</v>
      </c>
      <c r="I32" s="63"/>
    </row>
    <row r="33" spans="1:9" ht="13.5" x14ac:dyDescent="0.3">
      <c r="A33" s="44"/>
      <c r="B33" s="45"/>
      <c r="C33" s="46"/>
      <c r="D33" s="48"/>
      <c r="E33" s="50">
        <f>'33'!I1</f>
        <v>0</v>
      </c>
      <c r="F33" s="65"/>
      <c r="G33" s="49">
        <f t="shared" si="0"/>
        <v>0</v>
      </c>
      <c r="I33" s="63"/>
    </row>
    <row r="34" spans="1:9" ht="13.5" x14ac:dyDescent="0.3">
      <c r="A34" s="44"/>
      <c r="B34" s="45"/>
      <c r="C34" s="46"/>
      <c r="D34" s="48"/>
      <c r="E34" s="50">
        <f>'34'!I1</f>
        <v>0</v>
      </c>
      <c r="F34" s="65"/>
      <c r="G34" s="49">
        <f t="shared" si="0"/>
        <v>0</v>
      </c>
      <c r="I34" s="63"/>
    </row>
    <row r="35" spans="1:9" ht="13.5" x14ac:dyDescent="0.3">
      <c r="A35" s="44"/>
      <c r="B35" s="45"/>
      <c r="C35" s="46"/>
      <c r="D35" s="48"/>
      <c r="E35" s="50">
        <f>'35'!I1</f>
        <v>0</v>
      </c>
      <c r="F35" s="65"/>
      <c r="G35" s="49">
        <f t="shared" si="0"/>
        <v>0</v>
      </c>
      <c r="I35" s="63"/>
    </row>
    <row r="36" spans="1:9" ht="13.5" x14ac:dyDescent="0.3">
      <c r="A36" s="44"/>
      <c r="B36" s="45"/>
      <c r="C36" s="46"/>
      <c r="D36" s="48"/>
      <c r="E36" s="50">
        <f>'36'!I1</f>
        <v>0</v>
      </c>
      <c r="F36" s="65"/>
      <c r="G36" s="49">
        <f t="shared" si="0"/>
        <v>0</v>
      </c>
      <c r="I36" s="63"/>
    </row>
    <row r="37" spans="1:9" ht="13.5" x14ac:dyDescent="0.3">
      <c r="A37" s="44"/>
      <c r="B37" s="45"/>
      <c r="C37" s="46"/>
      <c r="D37" s="48"/>
      <c r="E37" s="50">
        <f>'37'!I1</f>
        <v>0</v>
      </c>
      <c r="F37" s="65"/>
      <c r="G37" s="49">
        <f t="shared" si="0"/>
        <v>0</v>
      </c>
      <c r="I37" s="63"/>
    </row>
    <row r="38" spans="1:9" ht="13.5" x14ac:dyDescent="0.3">
      <c r="A38" s="44"/>
      <c r="B38" s="45"/>
      <c r="C38" s="46"/>
      <c r="D38" s="48"/>
      <c r="E38" s="50">
        <f>'38'!I1</f>
        <v>0</v>
      </c>
      <c r="F38" s="65"/>
      <c r="G38" s="49">
        <f t="shared" si="0"/>
        <v>0</v>
      </c>
      <c r="I38" s="63"/>
    </row>
    <row r="39" spans="1:9" ht="13.5" x14ac:dyDescent="0.3">
      <c r="A39" s="44"/>
      <c r="B39" s="45"/>
      <c r="C39" s="46"/>
      <c r="D39" s="48"/>
      <c r="E39" s="50">
        <f>'39'!I1</f>
        <v>0</v>
      </c>
      <c r="F39" s="65"/>
      <c r="G39" s="49">
        <f t="shared" si="0"/>
        <v>0</v>
      </c>
      <c r="I39" s="63"/>
    </row>
    <row r="40" spans="1:9" ht="13.5" x14ac:dyDescent="0.3">
      <c r="A40" s="44"/>
      <c r="B40" s="45"/>
      <c r="C40" s="46"/>
      <c r="D40" s="48"/>
      <c r="E40" s="50">
        <f>'40'!I1</f>
        <v>0</v>
      </c>
      <c r="F40" s="65"/>
      <c r="G40" s="49">
        <f t="shared" si="0"/>
        <v>0</v>
      </c>
      <c r="I40" s="63"/>
    </row>
    <row r="41" spans="1:9" ht="13.5" x14ac:dyDescent="0.3">
      <c r="A41" s="44"/>
      <c r="B41" s="45"/>
      <c r="C41" s="46"/>
      <c r="D41" s="48"/>
      <c r="E41" s="50">
        <f>'41'!I1</f>
        <v>0</v>
      </c>
      <c r="F41" s="65"/>
      <c r="G41" s="49">
        <f t="shared" si="0"/>
        <v>0</v>
      </c>
      <c r="I41" s="63"/>
    </row>
    <row r="42" spans="1:9" ht="13.5" x14ac:dyDescent="0.3">
      <c r="A42" s="44"/>
      <c r="B42" s="45"/>
      <c r="C42" s="46"/>
      <c r="D42" s="48"/>
      <c r="E42" s="50">
        <f>'42'!I1</f>
        <v>0</v>
      </c>
      <c r="F42" s="65"/>
      <c r="G42" s="49">
        <f t="shared" si="0"/>
        <v>0</v>
      </c>
      <c r="I42" s="63"/>
    </row>
    <row r="43" spans="1:9" ht="13.5" x14ac:dyDescent="0.3">
      <c r="A43" s="44"/>
      <c r="B43" s="45"/>
      <c r="C43" s="46"/>
      <c r="D43" s="48"/>
      <c r="E43" s="50">
        <f>'43'!I1</f>
        <v>0</v>
      </c>
      <c r="F43" s="65"/>
      <c r="G43" s="49">
        <f t="shared" si="0"/>
        <v>0</v>
      </c>
      <c r="I43" s="63"/>
    </row>
    <row r="44" spans="1:9" ht="13.5" x14ac:dyDescent="0.3">
      <c r="A44" s="44"/>
      <c r="B44" s="45"/>
      <c r="C44" s="46"/>
      <c r="D44" s="48"/>
      <c r="E44" s="50">
        <f>'44'!I1</f>
        <v>0</v>
      </c>
      <c r="F44" s="65"/>
      <c r="G44" s="49">
        <f t="shared" si="0"/>
        <v>0</v>
      </c>
      <c r="I44" s="63"/>
    </row>
    <row r="45" spans="1:9" ht="13.5" x14ac:dyDescent="0.3">
      <c r="A45" s="44"/>
      <c r="B45" s="45"/>
      <c r="C45" s="46"/>
      <c r="D45" s="48"/>
      <c r="E45" s="50">
        <f>'45'!I1</f>
        <v>0</v>
      </c>
      <c r="F45" s="65"/>
      <c r="G45" s="49">
        <f t="shared" si="0"/>
        <v>0</v>
      </c>
      <c r="I45" s="63"/>
    </row>
    <row r="46" spans="1:9" ht="13.5" x14ac:dyDescent="0.3">
      <c r="A46" s="44"/>
      <c r="B46" s="45"/>
      <c r="C46" s="46"/>
      <c r="D46" s="48"/>
      <c r="E46" s="50">
        <f>'46'!I1</f>
        <v>0</v>
      </c>
      <c r="F46" s="65"/>
      <c r="G46" s="49">
        <f t="shared" si="0"/>
        <v>0</v>
      </c>
      <c r="I46" s="63"/>
    </row>
    <row r="47" spans="1:9" ht="13.5" x14ac:dyDescent="0.3">
      <c r="A47" s="44"/>
      <c r="B47" s="45"/>
      <c r="C47" s="46"/>
      <c r="D47" s="48"/>
      <c r="E47" s="50">
        <f>'47'!I1</f>
        <v>0</v>
      </c>
      <c r="F47" s="65"/>
      <c r="G47" s="49">
        <f t="shared" si="0"/>
        <v>0</v>
      </c>
      <c r="I47" s="63"/>
    </row>
    <row r="48" spans="1:9" ht="13.5" x14ac:dyDescent="0.3">
      <c r="A48" s="44"/>
      <c r="B48" s="45"/>
      <c r="C48" s="46"/>
      <c r="D48" s="48"/>
      <c r="E48" s="50">
        <f>'48'!I1</f>
        <v>0</v>
      </c>
      <c r="F48" s="65"/>
      <c r="G48" s="49">
        <f t="shared" si="0"/>
        <v>0</v>
      </c>
      <c r="I48" s="63"/>
    </row>
    <row r="49" spans="1:9" ht="13.5" x14ac:dyDescent="0.3">
      <c r="A49" s="44"/>
      <c r="B49" s="45"/>
      <c r="C49" s="46"/>
      <c r="D49" s="48"/>
      <c r="E49" s="50">
        <f>'49'!I1</f>
        <v>0</v>
      </c>
      <c r="F49" s="65"/>
      <c r="G49" s="49">
        <f t="shared" si="0"/>
        <v>0</v>
      </c>
      <c r="I49" s="63"/>
    </row>
    <row r="50" spans="1:9" ht="13.5" x14ac:dyDescent="0.3">
      <c r="A50" s="44"/>
      <c r="B50" s="45"/>
      <c r="C50" s="46"/>
      <c r="D50" s="48"/>
      <c r="E50" s="50">
        <f>'50'!I1</f>
        <v>0</v>
      </c>
      <c r="F50" s="65"/>
      <c r="G50" s="49">
        <f t="shared" si="0"/>
        <v>0</v>
      </c>
      <c r="I50" s="63"/>
    </row>
    <row r="51" spans="1:9" ht="13.5" x14ac:dyDescent="0.3">
      <c r="A51" s="44"/>
      <c r="B51" s="45"/>
      <c r="C51" s="46"/>
      <c r="D51" s="48"/>
      <c r="E51" s="50">
        <f>'51'!I1</f>
        <v>0</v>
      </c>
      <c r="F51" s="65"/>
      <c r="G51" s="49">
        <f t="shared" si="0"/>
        <v>0</v>
      </c>
      <c r="I51" s="63"/>
    </row>
    <row r="52" spans="1:9" ht="13.5" x14ac:dyDescent="0.3">
      <c r="A52" s="44"/>
      <c r="B52" s="45"/>
      <c r="C52" s="46"/>
      <c r="D52" s="48"/>
      <c r="E52" s="50">
        <f>'52'!I1</f>
        <v>0</v>
      </c>
      <c r="F52" s="65"/>
      <c r="G52" s="49">
        <f t="shared" si="0"/>
        <v>0</v>
      </c>
      <c r="I52" s="63"/>
    </row>
    <row r="53" spans="1:9" ht="13.5" x14ac:dyDescent="0.3">
      <c r="A53" s="44"/>
      <c r="B53" s="45"/>
      <c r="C53" s="46"/>
      <c r="D53" s="48"/>
      <c r="E53" s="50">
        <f>'53'!I1</f>
        <v>0</v>
      </c>
      <c r="F53" s="65"/>
      <c r="G53" s="49">
        <f t="shared" si="0"/>
        <v>0</v>
      </c>
      <c r="I53" s="63"/>
    </row>
    <row r="54" spans="1:9" ht="13.5" x14ac:dyDescent="0.3">
      <c r="A54" s="44"/>
      <c r="B54" s="45"/>
      <c r="C54" s="46"/>
      <c r="D54" s="48"/>
      <c r="E54" s="50">
        <f>'54'!I1</f>
        <v>0</v>
      </c>
      <c r="F54" s="65"/>
      <c r="G54" s="49">
        <f t="shared" si="0"/>
        <v>0</v>
      </c>
      <c r="I54" s="63"/>
    </row>
    <row r="55" spans="1:9" ht="13.5" x14ac:dyDescent="0.3">
      <c r="A55" s="44"/>
      <c r="B55" s="45"/>
      <c r="C55" s="46"/>
      <c r="D55" s="48"/>
      <c r="E55" s="50">
        <f>'55'!I1</f>
        <v>0</v>
      </c>
      <c r="F55" s="65"/>
      <c r="G55" s="49">
        <f t="shared" si="0"/>
        <v>0</v>
      </c>
      <c r="I55" s="63"/>
    </row>
    <row r="56" spans="1:9" ht="13.5" x14ac:dyDescent="0.3">
      <c r="A56" s="44"/>
      <c r="B56" s="45"/>
      <c r="C56" s="46"/>
      <c r="D56" s="48"/>
      <c r="E56" s="50">
        <f>'56'!I1</f>
        <v>0</v>
      </c>
      <c r="F56" s="65"/>
      <c r="G56" s="49">
        <f t="shared" si="0"/>
        <v>0</v>
      </c>
      <c r="I56" s="63"/>
    </row>
    <row r="57" spans="1:9" ht="13.5" x14ac:dyDescent="0.3">
      <c r="A57" s="44"/>
      <c r="B57" s="45"/>
      <c r="C57" s="46"/>
      <c r="D57" s="48"/>
      <c r="E57" s="50">
        <f>'57'!I1</f>
        <v>0</v>
      </c>
      <c r="F57" s="65"/>
      <c r="G57" s="49">
        <f t="shared" si="0"/>
        <v>0</v>
      </c>
      <c r="I57" s="63"/>
    </row>
    <row r="58" spans="1:9" ht="13.5" x14ac:dyDescent="0.3">
      <c r="A58" s="44"/>
      <c r="B58" s="45"/>
      <c r="C58" s="46"/>
      <c r="D58" s="48"/>
      <c r="E58" s="50">
        <f>'58'!I1</f>
        <v>0</v>
      </c>
      <c r="F58" s="65"/>
      <c r="G58" s="49">
        <f t="shared" si="0"/>
        <v>0</v>
      </c>
      <c r="I58" s="63"/>
    </row>
    <row r="59" spans="1:9" ht="13.5" x14ac:dyDescent="0.3">
      <c r="A59" s="44"/>
      <c r="B59" s="45"/>
      <c r="C59" s="46"/>
      <c r="D59" s="48"/>
      <c r="E59" s="50">
        <f>'59'!I1</f>
        <v>0</v>
      </c>
      <c r="F59" s="65"/>
      <c r="G59" s="49">
        <f t="shared" si="0"/>
        <v>0</v>
      </c>
      <c r="I59" s="63"/>
    </row>
    <row r="60" spans="1:9" ht="13.5" x14ac:dyDescent="0.3">
      <c r="A60" s="44"/>
      <c r="B60" s="45"/>
      <c r="C60" s="46"/>
      <c r="D60" s="48"/>
      <c r="E60" s="50">
        <f>'60'!I1</f>
        <v>0</v>
      </c>
      <c r="F60" s="65"/>
      <c r="G60" s="49">
        <f t="shared" si="0"/>
        <v>0</v>
      </c>
      <c r="I60" s="63"/>
    </row>
    <row r="61" spans="1:9" ht="13.5" x14ac:dyDescent="0.3">
      <c r="A61" s="44"/>
      <c r="B61" s="45"/>
      <c r="C61" s="46"/>
      <c r="D61" s="48"/>
      <c r="E61" s="50">
        <f>'61'!I1</f>
        <v>0</v>
      </c>
      <c r="F61" s="65"/>
      <c r="G61" s="49">
        <f t="shared" si="0"/>
        <v>0</v>
      </c>
      <c r="I61" s="63"/>
    </row>
    <row r="62" spans="1:9" ht="13.5" x14ac:dyDescent="0.3">
      <c r="A62" s="44"/>
      <c r="B62" s="45"/>
      <c r="C62" s="46"/>
      <c r="D62" s="48"/>
      <c r="E62" s="50">
        <f>'62'!I1</f>
        <v>0</v>
      </c>
      <c r="F62" s="65"/>
      <c r="G62" s="48">
        <f t="shared" si="0"/>
        <v>0</v>
      </c>
      <c r="I62" s="63"/>
    </row>
    <row r="63" spans="1:9" ht="13.5" x14ac:dyDescent="0.3">
      <c r="A63" s="44"/>
      <c r="B63" s="45"/>
      <c r="C63" s="46"/>
      <c r="D63" s="48"/>
      <c r="E63" s="50">
        <f>'63'!I1</f>
        <v>0</v>
      </c>
      <c r="F63" s="65"/>
      <c r="G63" s="48">
        <f t="shared" si="0"/>
        <v>0</v>
      </c>
      <c r="I63" s="63"/>
    </row>
    <row r="64" spans="1:9" ht="13.5" x14ac:dyDescent="0.3">
      <c r="A64" s="44"/>
      <c r="B64" s="45"/>
      <c r="C64" s="46"/>
      <c r="D64" s="48"/>
      <c r="E64" s="50">
        <f>'64'!I1</f>
        <v>0</v>
      </c>
      <c r="F64" s="65"/>
      <c r="G64" s="48">
        <f t="shared" si="0"/>
        <v>0</v>
      </c>
      <c r="I64" s="63"/>
    </row>
    <row r="65" spans="1:9" ht="13.5" x14ac:dyDescent="0.3">
      <c r="A65" s="44"/>
      <c r="B65" s="45"/>
      <c r="C65" s="46"/>
      <c r="D65" s="48"/>
      <c r="E65" s="50">
        <f>'65'!I1</f>
        <v>0</v>
      </c>
      <c r="F65" s="65"/>
      <c r="G65" s="48">
        <f t="shared" si="0"/>
        <v>0</v>
      </c>
      <c r="I65" s="63"/>
    </row>
    <row r="66" spans="1:9" ht="13.5" x14ac:dyDescent="0.3">
      <c r="A66" s="44"/>
      <c r="B66" s="45"/>
      <c r="C66" s="46"/>
      <c r="D66" s="48"/>
      <c r="E66" s="50">
        <f>'66'!I1</f>
        <v>0</v>
      </c>
      <c r="F66" s="65"/>
      <c r="G66" s="48">
        <f t="shared" si="0"/>
        <v>0</v>
      </c>
      <c r="I66" s="63"/>
    </row>
    <row r="67" spans="1:9" ht="13.5" x14ac:dyDescent="0.3">
      <c r="A67" s="44"/>
      <c r="B67" s="45"/>
      <c r="C67" s="46"/>
      <c r="D67" s="48"/>
      <c r="E67" s="50">
        <f>'67'!I1</f>
        <v>0</v>
      </c>
      <c r="F67" s="65"/>
      <c r="G67" s="48">
        <f t="shared" si="0"/>
        <v>0</v>
      </c>
      <c r="I67" s="63"/>
    </row>
    <row r="68" spans="1:9" ht="13.5" x14ac:dyDescent="0.3">
      <c r="A68" s="44"/>
      <c r="B68" s="45"/>
      <c r="C68" s="46"/>
      <c r="D68" s="48"/>
      <c r="E68" s="50">
        <f>'68'!I1</f>
        <v>0</v>
      </c>
      <c r="F68" s="65"/>
      <c r="G68" s="48">
        <f t="shared" si="0"/>
        <v>0</v>
      </c>
      <c r="I68" s="63"/>
    </row>
    <row r="69" spans="1:9" ht="13.5" x14ac:dyDescent="0.3">
      <c r="A69" s="44"/>
      <c r="B69" s="45"/>
      <c r="C69" s="46"/>
      <c r="D69" s="48"/>
      <c r="E69" s="50">
        <f>'69'!I1</f>
        <v>0</v>
      </c>
      <c r="F69" s="65"/>
      <c r="G69" s="48">
        <f t="shared" si="0"/>
        <v>0</v>
      </c>
      <c r="I69" s="63"/>
    </row>
    <row r="70" spans="1:9" ht="13.5" x14ac:dyDescent="0.3">
      <c r="A70" s="44"/>
      <c r="B70" s="45"/>
      <c r="C70" s="46"/>
      <c r="D70" s="48"/>
      <c r="E70" s="50">
        <f>'70'!I1</f>
        <v>0</v>
      </c>
      <c r="F70" s="65"/>
      <c r="G70" s="48">
        <f t="shared" si="0"/>
        <v>0</v>
      </c>
      <c r="I70" s="63"/>
    </row>
    <row r="71" spans="1:9" ht="13.5" x14ac:dyDescent="0.3">
      <c r="A71" s="44"/>
      <c r="B71" s="45"/>
      <c r="C71" s="46"/>
      <c r="D71" s="48"/>
      <c r="E71" s="50">
        <f>'71'!I1</f>
        <v>0</v>
      </c>
      <c r="F71" s="65"/>
      <c r="G71" s="48">
        <f t="shared" ref="G71:G134" si="1">E71-F71</f>
        <v>0</v>
      </c>
      <c r="I71" s="63"/>
    </row>
    <row r="72" spans="1:9" ht="13.5" x14ac:dyDescent="0.3">
      <c r="A72" s="44"/>
      <c r="B72" s="45"/>
      <c r="C72" s="46"/>
      <c r="D72" s="48"/>
      <c r="E72" s="50">
        <f>'72'!I1</f>
        <v>0</v>
      </c>
      <c r="F72" s="65"/>
      <c r="G72" s="48">
        <f t="shared" si="1"/>
        <v>0</v>
      </c>
      <c r="I72" s="63"/>
    </row>
    <row r="73" spans="1:9" ht="13.5" x14ac:dyDescent="0.3">
      <c r="A73" s="44"/>
      <c r="B73" s="45"/>
      <c r="C73" s="46"/>
      <c r="D73" s="48"/>
      <c r="E73" s="50">
        <f>'73'!I1</f>
        <v>0</v>
      </c>
      <c r="F73" s="65"/>
      <c r="G73" s="48">
        <f t="shared" si="1"/>
        <v>0</v>
      </c>
      <c r="I73" s="63"/>
    </row>
    <row r="74" spans="1:9" ht="13.5" x14ac:dyDescent="0.3">
      <c r="A74" s="44"/>
      <c r="B74" s="45"/>
      <c r="C74" s="46"/>
      <c r="D74" s="48"/>
      <c r="E74" s="50">
        <f>'74'!I1</f>
        <v>0</v>
      </c>
      <c r="F74" s="65"/>
      <c r="G74" s="48">
        <f t="shared" si="1"/>
        <v>0</v>
      </c>
      <c r="I74" s="63"/>
    </row>
    <row r="75" spans="1:9" ht="13.5" x14ac:dyDescent="0.3">
      <c r="A75" s="44"/>
      <c r="B75" s="45"/>
      <c r="C75" s="46"/>
      <c r="D75" s="48"/>
      <c r="E75" s="50">
        <f>'75'!I1</f>
        <v>0</v>
      </c>
      <c r="F75" s="65"/>
      <c r="G75" s="48">
        <f t="shared" si="1"/>
        <v>0</v>
      </c>
      <c r="I75" s="63"/>
    </row>
    <row r="76" spans="1:9" ht="13.5" x14ac:dyDescent="0.3">
      <c r="A76" s="44"/>
      <c r="B76" s="45"/>
      <c r="C76" s="46"/>
      <c r="D76" s="48"/>
      <c r="E76" s="50">
        <f>'76'!I1</f>
        <v>0</v>
      </c>
      <c r="F76" s="65"/>
      <c r="G76" s="48">
        <f t="shared" si="1"/>
        <v>0</v>
      </c>
      <c r="I76" s="63"/>
    </row>
    <row r="77" spans="1:9" ht="13.5" x14ac:dyDescent="0.3">
      <c r="A77" s="44"/>
      <c r="B77" s="45"/>
      <c r="C77" s="46"/>
      <c r="D77" s="48"/>
      <c r="E77" s="50">
        <f>'77'!I1</f>
        <v>0</v>
      </c>
      <c r="F77" s="65"/>
      <c r="G77" s="48">
        <f t="shared" si="1"/>
        <v>0</v>
      </c>
      <c r="I77" s="63"/>
    </row>
    <row r="78" spans="1:9" ht="13.5" x14ac:dyDescent="0.3">
      <c r="A78" s="44"/>
      <c r="B78" s="45"/>
      <c r="C78" s="46"/>
      <c r="D78" s="48"/>
      <c r="E78" s="50">
        <f>'78'!I1</f>
        <v>0</v>
      </c>
      <c r="F78" s="65"/>
      <c r="G78" s="48">
        <f t="shared" si="1"/>
        <v>0</v>
      </c>
      <c r="I78" s="63"/>
    </row>
    <row r="79" spans="1:9" ht="13.5" x14ac:dyDescent="0.3">
      <c r="A79" s="44"/>
      <c r="B79" s="45"/>
      <c r="C79" s="46"/>
      <c r="D79" s="48"/>
      <c r="E79" s="50">
        <f>'79'!I1</f>
        <v>0</v>
      </c>
      <c r="F79" s="65"/>
      <c r="G79" s="48">
        <f t="shared" si="1"/>
        <v>0</v>
      </c>
      <c r="I79" s="63"/>
    </row>
    <row r="80" spans="1:9" ht="13.5" x14ac:dyDescent="0.3">
      <c r="A80" s="44"/>
      <c r="B80" s="45"/>
      <c r="C80" s="46"/>
      <c r="D80" s="48"/>
      <c r="E80" s="50">
        <f>'80'!I1</f>
        <v>0</v>
      </c>
      <c r="F80" s="65"/>
      <c r="G80" s="48">
        <f t="shared" si="1"/>
        <v>0</v>
      </c>
      <c r="I80" s="63"/>
    </row>
    <row r="81" spans="1:9" ht="13.5" x14ac:dyDescent="0.3">
      <c r="A81" s="44"/>
      <c r="B81" s="45"/>
      <c r="C81" s="46"/>
      <c r="D81" s="48"/>
      <c r="E81" s="50">
        <f>'81'!I1</f>
        <v>0</v>
      </c>
      <c r="F81" s="65"/>
      <c r="G81" s="48">
        <f t="shared" si="1"/>
        <v>0</v>
      </c>
      <c r="I81" s="63"/>
    </row>
    <row r="82" spans="1:9" ht="13.5" x14ac:dyDescent="0.3">
      <c r="A82" s="44"/>
      <c r="B82" s="45"/>
      <c r="C82" s="46"/>
      <c r="D82" s="48"/>
      <c r="E82" s="50">
        <f>'82'!I1</f>
        <v>0</v>
      </c>
      <c r="F82" s="65"/>
      <c r="G82" s="48">
        <f t="shared" si="1"/>
        <v>0</v>
      </c>
      <c r="I82" s="63"/>
    </row>
    <row r="83" spans="1:9" ht="13.5" x14ac:dyDescent="0.3">
      <c r="A83" s="44"/>
      <c r="B83" s="45"/>
      <c r="C83" s="46"/>
      <c r="D83" s="48"/>
      <c r="E83" s="50">
        <f>'83'!I1</f>
        <v>0</v>
      </c>
      <c r="F83" s="65"/>
      <c r="G83" s="49">
        <f t="shared" si="1"/>
        <v>0</v>
      </c>
      <c r="I83" s="63"/>
    </row>
    <row r="84" spans="1:9" ht="13.5" x14ac:dyDescent="0.3">
      <c r="A84" s="44"/>
      <c r="B84" s="45"/>
      <c r="C84" s="46"/>
      <c r="D84" s="48"/>
      <c r="E84" s="50">
        <f>'84'!I1</f>
        <v>0</v>
      </c>
      <c r="F84" s="65"/>
      <c r="G84" s="49">
        <f t="shared" si="1"/>
        <v>0</v>
      </c>
      <c r="I84" s="63"/>
    </row>
    <row r="85" spans="1:9" ht="13.5" x14ac:dyDescent="0.3">
      <c r="A85" s="44"/>
      <c r="B85" s="45"/>
      <c r="C85" s="46"/>
      <c r="D85" s="48"/>
      <c r="E85" s="50">
        <f>'85'!I1</f>
        <v>0</v>
      </c>
      <c r="F85" s="65"/>
      <c r="G85" s="48">
        <f t="shared" si="1"/>
        <v>0</v>
      </c>
      <c r="I85" s="63"/>
    </row>
    <row r="86" spans="1:9" ht="13.5" x14ac:dyDescent="0.3">
      <c r="A86" s="44"/>
      <c r="B86" s="45"/>
      <c r="C86" s="46"/>
      <c r="D86" s="48"/>
      <c r="E86" s="50">
        <f>'86'!I1</f>
        <v>0</v>
      </c>
      <c r="F86" s="65"/>
      <c r="G86" s="48">
        <f t="shared" si="1"/>
        <v>0</v>
      </c>
      <c r="I86" s="63"/>
    </row>
    <row r="87" spans="1:9" ht="13.5" x14ac:dyDescent="0.3">
      <c r="A87" s="44"/>
      <c r="B87" s="45"/>
      <c r="C87" s="46"/>
      <c r="D87" s="48"/>
      <c r="E87" s="50">
        <f>'87'!I1</f>
        <v>0</v>
      </c>
      <c r="F87" s="65"/>
      <c r="G87" s="48">
        <f t="shared" si="1"/>
        <v>0</v>
      </c>
      <c r="I87" s="63"/>
    </row>
    <row r="88" spans="1:9" ht="13.5" x14ac:dyDescent="0.3">
      <c r="A88" s="44"/>
      <c r="B88" s="45"/>
      <c r="C88" s="46"/>
      <c r="D88" s="48"/>
      <c r="E88" s="50">
        <f>'88'!I1</f>
        <v>0</v>
      </c>
      <c r="F88" s="65"/>
      <c r="G88" s="48">
        <f t="shared" si="1"/>
        <v>0</v>
      </c>
      <c r="I88" s="63"/>
    </row>
    <row r="89" spans="1:9" ht="13.5" x14ac:dyDescent="0.3">
      <c r="A89" s="44"/>
      <c r="B89" s="45"/>
      <c r="C89" s="46"/>
      <c r="D89" s="48"/>
      <c r="E89" s="50">
        <f>'89'!I1</f>
        <v>0</v>
      </c>
      <c r="F89" s="65"/>
      <c r="G89" s="48">
        <f t="shared" si="1"/>
        <v>0</v>
      </c>
      <c r="I89" s="63"/>
    </row>
    <row r="90" spans="1:9" ht="13.5" x14ac:dyDescent="0.3">
      <c r="A90" s="44"/>
      <c r="B90" s="45"/>
      <c r="C90" s="46"/>
      <c r="D90" s="48"/>
      <c r="E90" s="50">
        <f>'90'!I1</f>
        <v>0</v>
      </c>
      <c r="F90" s="65"/>
      <c r="G90" s="48">
        <f t="shared" si="1"/>
        <v>0</v>
      </c>
      <c r="I90" s="63"/>
    </row>
    <row r="91" spans="1:9" ht="13.5" x14ac:dyDescent="0.3">
      <c r="A91" s="44"/>
      <c r="B91" s="45"/>
      <c r="C91" s="46"/>
      <c r="D91" s="48"/>
      <c r="E91" s="50">
        <f>'91'!I1</f>
        <v>0</v>
      </c>
      <c r="F91" s="65"/>
      <c r="G91" s="48">
        <f t="shared" si="1"/>
        <v>0</v>
      </c>
      <c r="I91" s="63"/>
    </row>
    <row r="92" spans="1:9" ht="13.5" x14ac:dyDescent="0.3">
      <c r="A92" s="44"/>
      <c r="B92" s="45"/>
      <c r="C92" s="46"/>
      <c r="D92" s="48"/>
      <c r="E92" s="50">
        <f>'92'!I1</f>
        <v>0</v>
      </c>
      <c r="F92" s="65"/>
      <c r="G92" s="48">
        <f t="shared" si="1"/>
        <v>0</v>
      </c>
      <c r="I92" s="63"/>
    </row>
    <row r="93" spans="1:9" ht="13.5" x14ac:dyDescent="0.3">
      <c r="A93" s="44"/>
      <c r="B93" s="45"/>
      <c r="C93" s="46"/>
      <c r="D93" s="48"/>
      <c r="E93" s="50">
        <f>'93'!I1</f>
        <v>0</v>
      </c>
      <c r="F93" s="65"/>
      <c r="G93" s="48">
        <f t="shared" si="1"/>
        <v>0</v>
      </c>
      <c r="I93" s="63"/>
    </row>
    <row r="94" spans="1:9" ht="13.5" x14ac:dyDescent="0.3">
      <c r="A94" s="44"/>
      <c r="B94" s="45"/>
      <c r="C94" s="46"/>
      <c r="D94" s="48"/>
      <c r="E94" s="50">
        <f>'94'!I1</f>
        <v>0</v>
      </c>
      <c r="F94" s="65"/>
      <c r="G94" s="48">
        <f t="shared" si="1"/>
        <v>0</v>
      </c>
      <c r="I94" s="63"/>
    </row>
    <row r="95" spans="1:9" ht="13.5" x14ac:dyDescent="0.3">
      <c r="A95" s="44"/>
      <c r="B95" s="45"/>
      <c r="C95" s="46"/>
      <c r="D95" s="48"/>
      <c r="E95" s="50">
        <f>'95'!I1</f>
        <v>0</v>
      </c>
      <c r="F95" s="65"/>
      <c r="G95" s="48">
        <f t="shared" si="1"/>
        <v>0</v>
      </c>
      <c r="I95" s="63"/>
    </row>
    <row r="96" spans="1:9" ht="13.5" x14ac:dyDescent="0.3">
      <c r="A96" s="44"/>
      <c r="B96" s="45"/>
      <c r="C96" s="46"/>
      <c r="D96" s="48"/>
      <c r="E96" s="50">
        <f>'96'!I1</f>
        <v>0</v>
      </c>
      <c r="F96" s="65"/>
      <c r="G96" s="48">
        <f t="shared" si="1"/>
        <v>0</v>
      </c>
      <c r="I96" s="63"/>
    </row>
    <row r="97" spans="1:9" ht="13.5" x14ac:dyDescent="0.3">
      <c r="A97" s="44"/>
      <c r="B97" s="45"/>
      <c r="C97" s="46"/>
      <c r="D97" s="48"/>
      <c r="E97" s="50">
        <f>'97'!I1</f>
        <v>0</v>
      </c>
      <c r="F97" s="65"/>
      <c r="G97" s="49">
        <f t="shared" si="1"/>
        <v>0</v>
      </c>
      <c r="I97" s="63"/>
    </row>
    <row r="98" spans="1:9" ht="13.5" x14ac:dyDescent="0.3">
      <c r="A98" s="44"/>
      <c r="B98" s="45"/>
      <c r="C98" s="46"/>
      <c r="D98" s="48"/>
      <c r="E98" s="50">
        <f>'98'!I1</f>
        <v>0</v>
      </c>
      <c r="F98" s="65"/>
      <c r="G98" s="49">
        <f t="shared" si="1"/>
        <v>0</v>
      </c>
      <c r="I98" s="63"/>
    </row>
    <row r="99" spans="1:9" ht="13.5" x14ac:dyDescent="0.3">
      <c r="A99" s="44"/>
      <c r="B99" s="45"/>
      <c r="C99" s="46"/>
      <c r="D99" s="48"/>
      <c r="E99" s="50">
        <f>'99'!I1</f>
        <v>0</v>
      </c>
      <c r="F99" s="65"/>
      <c r="G99" s="49">
        <f t="shared" si="1"/>
        <v>0</v>
      </c>
      <c r="I99" s="63"/>
    </row>
    <row r="100" spans="1:9" ht="13.5" x14ac:dyDescent="0.3">
      <c r="A100" s="44"/>
      <c r="B100" s="45"/>
      <c r="C100" s="46"/>
      <c r="D100" s="48"/>
      <c r="E100" s="50">
        <f>'100'!I1</f>
        <v>0</v>
      </c>
      <c r="F100" s="65"/>
      <c r="G100" s="49">
        <f t="shared" si="1"/>
        <v>0</v>
      </c>
      <c r="I100" s="63"/>
    </row>
    <row r="101" spans="1:9" ht="13.5" x14ac:dyDescent="0.3">
      <c r="A101" s="44"/>
      <c r="B101" s="45"/>
      <c r="C101" s="46"/>
      <c r="D101" s="48"/>
      <c r="E101" s="50">
        <f>'101'!I1</f>
        <v>0</v>
      </c>
      <c r="F101" s="65"/>
      <c r="G101" s="49">
        <f t="shared" si="1"/>
        <v>0</v>
      </c>
      <c r="I101" s="63"/>
    </row>
    <row r="102" spans="1:9" ht="13.5" x14ac:dyDescent="0.3">
      <c r="A102" s="44"/>
      <c r="B102" s="45"/>
      <c r="C102" s="46"/>
      <c r="D102" s="48"/>
      <c r="E102" s="50">
        <f>'102'!I1</f>
        <v>0</v>
      </c>
      <c r="F102" s="65"/>
      <c r="G102" s="49">
        <f t="shared" si="1"/>
        <v>0</v>
      </c>
      <c r="I102" s="63"/>
    </row>
    <row r="103" spans="1:9" ht="13.5" x14ac:dyDescent="0.3">
      <c r="A103" s="44"/>
      <c r="B103" s="45"/>
      <c r="C103" s="46"/>
      <c r="D103" s="48"/>
      <c r="E103" s="50">
        <f>'103'!I1</f>
        <v>0</v>
      </c>
      <c r="F103" s="65"/>
      <c r="G103" s="49">
        <f t="shared" si="1"/>
        <v>0</v>
      </c>
      <c r="I103" s="63"/>
    </row>
    <row r="104" spans="1:9" ht="13.5" x14ac:dyDescent="0.3">
      <c r="A104" s="44"/>
      <c r="B104" s="45"/>
      <c r="C104" s="46"/>
      <c r="D104" s="48"/>
      <c r="E104" s="50">
        <f>'104'!I1</f>
        <v>0</v>
      </c>
      <c r="F104" s="65"/>
      <c r="G104" s="49">
        <f t="shared" si="1"/>
        <v>0</v>
      </c>
      <c r="I104" s="63"/>
    </row>
    <row r="105" spans="1:9" ht="13.5" x14ac:dyDescent="0.3">
      <c r="A105" s="44"/>
      <c r="B105" s="45"/>
      <c r="C105" s="46"/>
      <c r="D105" s="48"/>
      <c r="E105" s="50">
        <f>'105'!I1</f>
        <v>0</v>
      </c>
      <c r="F105" s="65"/>
      <c r="G105" s="49">
        <f t="shared" si="1"/>
        <v>0</v>
      </c>
      <c r="I105" s="63"/>
    </row>
    <row r="106" spans="1:9" ht="13.5" x14ac:dyDescent="0.3">
      <c r="A106" s="44"/>
      <c r="B106" s="45"/>
      <c r="C106" s="46"/>
      <c r="D106" s="48"/>
      <c r="E106" s="50">
        <f>'106'!I1</f>
        <v>0</v>
      </c>
      <c r="F106" s="65"/>
      <c r="G106" s="49">
        <f t="shared" si="1"/>
        <v>0</v>
      </c>
      <c r="I106" s="63"/>
    </row>
    <row r="107" spans="1:9" ht="13.5" x14ac:dyDescent="0.3">
      <c r="A107" s="44"/>
      <c r="B107" s="45"/>
      <c r="C107" s="46"/>
      <c r="D107" s="48"/>
      <c r="E107" s="50">
        <f>'107'!I1</f>
        <v>0</v>
      </c>
      <c r="F107" s="65"/>
      <c r="G107" s="49">
        <f t="shared" si="1"/>
        <v>0</v>
      </c>
      <c r="I107" s="63"/>
    </row>
    <row r="108" spans="1:9" ht="13.5" x14ac:dyDescent="0.3">
      <c r="A108" s="44"/>
      <c r="B108" s="45"/>
      <c r="C108" s="46"/>
      <c r="D108" s="48"/>
      <c r="E108" s="50">
        <f>'108'!I1</f>
        <v>0</v>
      </c>
      <c r="F108" s="65"/>
      <c r="G108" s="49">
        <f t="shared" si="1"/>
        <v>0</v>
      </c>
      <c r="I108" s="63"/>
    </row>
    <row r="109" spans="1:9" ht="13.5" x14ac:dyDescent="0.3">
      <c r="A109" s="44"/>
      <c r="B109" s="45"/>
      <c r="C109" s="46"/>
      <c r="D109" s="48"/>
      <c r="E109" s="50">
        <f>'109'!I1</f>
        <v>0</v>
      </c>
      <c r="F109" s="65"/>
      <c r="G109" s="49">
        <f t="shared" si="1"/>
        <v>0</v>
      </c>
      <c r="I109" s="63"/>
    </row>
    <row r="110" spans="1:9" ht="13.5" x14ac:dyDescent="0.3">
      <c r="A110" s="44"/>
      <c r="B110" s="45"/>
      <c r="C110" s="46"/>
      <c r="D110" s="48"/>
      <c r="E110" s="50">
        <f>'110'!I1</f>
        <v>0</v>
      </c>
      <c r="F110" s="65"/>
      <c r="G110" s="49">
        <f t="shared" si="1"/>
        <v>0</v>
      </c>
      <c r="I110" s="63"/>
    </row>
    <row r="111" spans="1:9" ht="13.5" x14ac:dyDescent="0.3">
      <c r="A111" s="44"/>
      <c r="B111" s="45"/>
      <c r="C111" s="46"/>
      <c r="D111" s="48"/>
      <c r="E111" s="50">
        <f>'111'!I1</f>
        <v>0</v>
      </c>
      <c r="F111" s="65"/>
      <c r="G111" s="49">
        <f t="shared" si="1"/>
        <v>0</v>
      </c>
      <c r="I111" s="63"/>
    </row>
    <row r="112" spans="1:9" ht="13.5" x14ac:dyDescent="0.3">
      <c r="A112" s="44"/>
      <c r="B112" s="45"/>
      <c r="C112" s="46"/>
      <c r="D112" s="48"/>
      <c r="E112" s="50">
        <f>'112'!I1</f>
        <v>0</v>
      </c>
      <c r="F112" s="65"/>
      <c r="G112" s="49">
        <f t="shared" si="1"/>
        <v>0</v>
      </c>
      <c r="I112" s="63"/>
    </row>
    <row r="113" spans="1:9" ht="13.5" x14ac:dyDescent="0.3">
      <c r="A113" s="44"/>
      <c r="B113" s="45"/>
      <c r="C113" s="46"/>
      <c r="D113" s="48"/>
      <c r="E113" s="50">
        <f>'113'!I1</f>
        <v>0</v>
      </c>
      <c r="F113" s="65"/>
      <c r="G113" s="49">
        <f t="shared" si="1"/>
        <v>0</v>
      </c>
      <c r="I113" s="63"/>
    </row>
    <row r="114" spans="1:9" ht="13.5" x14ac:dyDescent="0.3">
      <c r="A114" s="44"/>
      <c r="B114" s="45"/>
      <c r="C114" s="46"/>
      <c r="D114" s="48"/>
      <c r="E114" s="50">
        <f>'114'!I1</f>
        <v>0</v>
      </c>
      <c r="F114" s="65"/>
      <c r="G114" s="49">
        <f t="shared" si="1"/>
        <v>0</v>
      </c>
      <c r="I114" s="63"/>
    </row>
    <row r="115" spans="1:9" ht="13.5" x14ac:dyDescent="0.3">
      <c r="A115" s="44"/>
      <c r="B115" s="45"/>
      <c r="C115" s="46"/>
      <c r="D115" s="48"/>
      <c r="E115" s="50">
        <f>'115'!I1</f>
        <v>0</v>
      </c>
      <c r="F115" s="65"/>
      <c r="G115" s="49">
        <f t="shared" si="1"/>
        <v>0</v>
      </c>
      <c r="I115" s="63"/>
    </row>
    <row r="116" spans="1:9" ht="13.5" x14ac:dyDescent="0.3">
      <c r="A116" s="44"/>
      <c r="B116" s="45"/>
      <c r="C116" s="46"/>
      <c r="D116" s="48"/>
      <c r="E116" s="50">
        <f>'116'!I1</f>
        <v>0</v>
      </c>
      <c r="F116" s="65"/>
      <c r="G116" s="49">
        <f t="shared" si="1"/>
        <v>0</v>
      </c>
      <c r="I116" s="63"/>
    </row>
    <row r="117" spans="1:9" ht="13.5" x14ac:dyDescent="0.3">
      <c r="A117" s="44"/>
      <c r="B117" s="45"/>
      <c r="C117" s="46"/>
      <c r="D117" s="48"/>
      <c r="E117" s="50">
        <f>'117'!I1</f>
        <v>0</v>
      </c>
      <c r="F117" s="65"/>
      <c r="G117" s="49">
        <f t="shared" si="1"/>
        <v>0</v>
      </c>
      <c r="I117" s="63"/>
    </row>
    <row r="118" spans="1:9" ht="13.5" x14ac:dyDescent="0.3">
      <c r="A118" s="44"/>
      <c r="B118" s="45"/>
      <c r="C118" s="46"/>
      <c r="D118" s="48"/>
      <c r="E118" s="50">
        <f>'118'!I1</f>
        <v>0</v>
      </c>
      <c r="F118" s="65"/>
      <c r="G118" s="49">
        <f t="shared" si="1"/>
        <v>0</v>
      </c>
      <c r="I118" s="63"/>
    </row>
    <row r="119" spans="1:9" ht="13.5" x14ac:dyDescent="0.3">
      <c r="A119" s="44"/>
      <c r="B119" s="45"/>
      <c r="C119" s="46"/>
      <c r="D119" s="48"/>
      <c r="E119" s="50">
        <f>'119'!I1</f>
        <v>0</v>
      </c>
      <c r="F119" s="65"/>
      <c r="G119" s="49">
        <f t="shared" si="1"/>
        <v>0</v>
      </c>
      <c r="I119" s="63"/>
    </row>
    <row r="120" spans="1:9" ht="13.5" x14ac:dyDescent="0.3">
      <c r="A120" s="44"/>
      <c r="B120" s="45"/>
      <c r="C120" s="46"/>
      <c r="D120" s="48"/>
      <c r="E120" s="50">
        <f>'120'!I1</f>
        <v>0</v>
      </c>
      <c r="F120" s="65"/>
      <c r="G120" s="49">
        <f t="shared" si="1"/>
        <v>0</v>
      </c>
      <c r="I120" s="63"/>
    </row>
    <row r="121" spans="1:9" ht="13.5" x14ac:dyDescent="0.3">
      <c r="A121" s="44"/>
      <c r="B121" s="45"/>
      <c r="C121" s="46"/>
      <c r="D121" s="48"/>
      <c r="E121" s="50">
        <f>'121'!I1</f>
        <v>0</v>
      </c>
      <c r="F121" s="65"/>
      <c r="G121" s="49">
        <f t="shared" si="1"/>
        <v>0</v>
      </c>
      <c r="I121" s="63"/>
    </row>
    <row r="122" spans="1:9" ht="13.5" x14ac:dyDescent="0.3">
      <c r="A122" s="44"/>
      <c r="B122" s="45"/>
      <c r="C122" s="46"/>
      <c r="D122" s="48"/>
      <c r="E122" s="50">
        <f>'122'!I1</f>
        <v>0</v>
      </c>
      <c r="F122" s="65"/>
      <c r="G122" s="49">
        <f t="shared" si="1"/>
        <v>0</v>
      </c>
      <c r="I122" s="63"/>
    </row>
    <row r="123" spans="1:9" ht="13.5" x14ac:dyDescent="0.3">
      <c r="A123" s="44"/>
      <c r="B123" s="45"/>
      <c r="C123" s="46"/>
      <c r="D123" s="48"/>
      <c r="E123" s="50">
        <f>'123'!I1</f>
        <v>0</v>
      </c>
      <c r="F123" s="65"/>
      <c r="G123" s="49">
        <f t="shared" si="1"/>
        <v>0</v>
      </c>
      <c r="I123" s="63"/>
    </row>
    <row r="124" spans="1:9" ht="13.5" x14ac:dyDescent="0.3">
      <c r="A124" s="44"/>
      <c r="B124" s="45"/>
      <c r="C124" s="46"/>
      <c r="D124" s="48"/>
      <c r="E124" s="50">
        <f>'124'!I1</f>
        <v>0</v>
      </c>
      <c r="F124" s="65"/>
      <c r="G124" s="49">
        <f t="shared" si="1"/>
        <v>0</v>
      </c>
      <c r="I124" s="63"/>
    </row>
    <row r="125" spans="1:9" ht="13.5" x14ac:dyDescent="0.3">
      <c r="A125" s="44"/>
      <c r="B125" s="45"/>
      <c r="C125" s="46"/>
      <c r="D125" s="48"/>
      <c r="E125" s="50">
        <f>'125'!I1</f>
        <v>0</v>
      </c>
      <c r="F125" s="65"/>
      <c r="G125" s="49">
        <f t="shared" si="1"/>
        <v>0</v>
      </c>
      <c r="I125" s="63"/>
    </row>
    <row r="126" spans="1:9" ht="13.5" x14ac:dyDescent="0.3">
      <c r="A126" s="44"/>
      <c r="B126" s="45"/>
      <c r="C126" s="46"/>
      <c r="D126" s="48"/>
      <c r="E126" s="50">
        <f>'126'!I1</f>
        <v>0</v>
      </c>
      <c r="F126" s="65"/>
      <c r="G126" s="49">
        <f t="shared" si="1"/>
        <v>0</v>
      </c>
      <c r="I126" s="63"/>
    </row>
    <row r="127" spans="1:9" ht="13.5" x14ac:dyDescent="0.3">
      <c r="A127" s="44"/>
      <c r="B127" s="45"/>
      <c r="C127" s="46"/>
      <c r="D127" s="48"/>
      <c r="E127" s="50">
        <f>'127'!I1</f>
        <v>0</v>
      </c>
      <c r="F127" s="65"/>
      <c r="G127" s="49">
        <f t="shared" si="1"/>
        <v>0</v>
      </c>
      <c r="I127" s="63"/>
    </row>
    <row r="128" spans="1:9" ht="13.5" x14ac:dyDescent="0.3">
      <c r="A128" s="44"/>
      <c r="B128" s="45"/>
      <c r="C128" s="46"/>
      <c r="D128" s="48"/>
      <c r="E128" s="50">
        <f>'128'!I1</f>
        <v>0</v>
      </c>
      <c r="F128" s="65"/>
      <c r="G128" s="49">
        <f t="shared" si="1"/>
        <v>0</v>
      </c>
      <c r="I128" s="63"/>
    </row>
    <row r="129" spans="1:9" ht="13.5" x14ac:dyDescent="0.3">
      <c r="A129" s="44"/>
      <c r="B129" s="45"/>
      <c r="C129" s="46"/>
      <c r="D129" s="48"/>
      <c r="E129" s="50">
        <f>'129'!I1</f>
        <v>0</v>
      </c>
      <c r="F129" s="65"/>
      <c r="G129" s="49">
        <f t="shared" si="1"/>
        <v>0</v>
      </c>
      <c r="I129" s="63"/>
    </row>
    <row r="130" spans="1:9" ht="13.5" x14ac:dyDescent="0.3">
      <c r="A130" s="44"/>
      <c r="B130" s="45"/>
      <c r="C130" s="46"/>
      <c r="D130" s="48"/>
      <c r="E130" s="50">
        <f>'130'!I1</f>
        <v>0</v>
      </c>
      <c r="F130" s="65"/>
      <c r="G130" s="49">
        <f t="shared" si="1"/>
        <v>0</v>
      </c>
      <c r="I130" s="63"/>
    </row>
    <row r="131" spans="1:9" ht="13.5" x14ac:dyDescent="0.3">
      <c r="A131" s="44"/>
      <c r="B131" s="45"/>
      <c r="C131" s="46"/>
      <c r="D131" s="48"/>
      <c r="E131" s="50">
        <f>'131'!I1</f>
        <v>0</v>
      </c>
      <c r="F131" s="65"/>
      <c r="G131" s="49">
        <f t="shared" si="1"/>
        <v>0</v>
      </c>
      <c r="I131" s="63"/>
    </row>
    <row r="132" spans="1:9" ht="13.5" x14ac:dyDescent="0.3">
      <c r="A132" s="44"/>
      <c r="B132" s="45"/>
      <c r="C132" s="46"/>
      <c r="D132" s="48"/>
      <c r="E132" s="50">
        <f>'132'!I1</f>
        <v>0</v>
      </c>
      <c r="F132" s="65"/>
      <c r="G132" s="49">
        <f t="shared" si="1"/>
        <v>0</v>
      </c>
      <c r="I132" s="63"/>
    </row>
    <row r="133" spans="1:9" ht="13.5" x14ac:dyDescent="0.3">
      <c r="A133" s="44"/>
      <c r="B133" s="45"/>
      <c r="C133" s="46">
        <v>696.81</v>
      </c>
      <c r="D133" s="48">
        <v>15</v>
      </c>
      <c r="E133" s="50">
        <f>'133'!I1</f>
        <v>271.3739625</v>
      </c>
      <c r="F133" s="65"/>
      <c r="G133" s="49">
        <f t="shared" si="1"/>
        <v>271.3739625</v>
      </c>
      <c r="I133" s="63"/>
    </row>
    <row r="134" spans="1:9" ht="13.5" x14ac:dyDescent="0.3">
      <c r="A134" s="44"/>
      <c r="B134" s="45"/>
      <c r="C134" s="46">
        <v>696.81</v>
      </c>
      <c r="D134" s="48">
        <v>15</v>
      </c>
      <c r="E134" s="50">
        <f>'134'!I1</f>
        <v>271.3739625</v>
      </c>
      <c r="F134" s="65"/>
      <c r="G134" s="49">
        <f t="shared" si="1"/>
        <v>271.3739625</v>
      </c>
      <c r="I134" s="63"/>
    </row>
    <row r="135" spans="1:9" ht="13.5" x14ac:dyDescent="0.3">
      <c r="A135" s="44"/>
      <c r="B135" s="45"/>
      <c r="C135" s="46">
        <v>696.81</v>
      </c>
      <c r="D135" s="48">
        <v>15</v>
      </c>
      <c r="E135" s="50">
        <f>'135'!I1</f>
        <v>271.3739625</v>
      </c>
      <c r="F135" s="65"/>
      <c r="G135" s="49">
        <f t="shared" ref="G135:G198" si="2">E135-F135</f>
        <v>271.3739625</v>
      </c>
      <c r="I135" s="63"/>
    </row>
    <row r="136" spans="1:9" ht="13.5" x14ac:dyDescent="0.3">
      <c r="A136" s="44"/>
      <c r="B136" s="45"/>
      <c r="C136" s="46">
        <v>696.81</v>
      </c>
      <c r="D136" s="48">
        <v>15</v>
      </c>
      <c r="E136" s="50">
        <f>'136'!I1</f>
        <v>271.3739625</v>
      </c>
      <c r="F136" s="65"/>
      <c r="G136" s="49">
        <f t="shared" si="2"/>
        <v>271.3739625</v>
      </c>
      <c r="I136" s="63"/>
    </row>
    <row r="137" spans="1:9" ht="13.5" x14ac:dyDescent="0.3">
      <c r="A137" s="44"/>
      <c r="B137" s="45"/>
      <c r="C137" s="46">
        <v>696.81</v>
      </c>
      <c r="D137" s="48">
        <v>15</v>
      </c>
      <c r="E137" s="50">
        <f>'137'!I1</f>
        <v>271.3739625</v>
      </c>
      <c r="F137" s="65"/>
      <c r="G137" s="49">
        <f t="shared" si="2"/>
        <v>271.3739625</v>
      </c>
      <c r="I137" s="63"/>
    </row>
    <row r="138" spans="1:9" ht="13.5" x14ac:dyDescent="0.3">
      <c r="A138" s="44"/>
      <c r="B138" s="45"/>
      <c r="C138" s="46">
        <v>696.81</v>
      </c>
      <c r="D138" s="48">
        <v>15</v>
      </c>
      <c r="E138" s="50">
        <f>'138'!I1</f>
        <v>271.3739625</v>
      </c>
      <c r="F138" s="65"/>
      <c r="G138" s="49">
        <f t="shared" si="2"/>
        <v>271.3739625</v>
      </c>
      <c r="I138" s="63"/>
    </row>
    <row r="139" spans="1:9" ht="13.5" x14ac:dyDescent="0.3">
      <c r="A139" s="44"/>
      <c r="B139" s="45"/>
      <c r="C139" s="46">
        <v>696.81</v>
      </c>
      <c r="D139" s="48">
        <v>15</v>
      </c>
      <c r="E139" s="50">
        <f>'139'!I1</f>
        <v>271.3739625</v>
      </c>
      <c r="F139" s="65"/>
      <c r="G139" s="49">
        <f t="shared" si="2"/>
        <v>271.3739625</v>
      </c>
      <c r="I139" s="63"/>
    </row>
    <row r="140" spans="1:9" ht="13.5" x14ac:dyDescent="0.3">
      <c r="A140" s="44"/>
      <c r="B140" s="45"/>
      <c r="C140" s="46">
        <v>696.81</v>
      </c>
      <c r="D140" s="48">
        <v>15</v>
      </c>
      <c r="E140" s="50">
        <f>'140'!I1</f>
        <v>271.3739625</v>
      </c>
      <c r="F140" s="65"/>
      <c r="G140" s="49">
        <f t="shared" si="2"/>
        <v>271.3739625</v>
      </c>
      <c r="I140" s="63"/>
    </row>
    <row r="141" spans="1:9" ht="13.5" x14ac:dyDescent="0.3">
      <c r="A141" s="44"/>
      <c r="B141" s="45"/>
      <c r="C141" s="46">
        <v>696.81</v>
      </c>
      <c r="D141" s="48">
        <v>15</v>
      </c>
      <c r="E141" s="50">
        <f>'141'!I1</f>
        <v>271.3739625</v>
      </c>
      <c r="F141" s="65"/>
      <c r="G141" s="49">
        <f t="shared" si="2"/>
        <v>271.3739625</v>
      </c>
      <c r="I141" s="63"/>
    </row>
    <row r="142" spans="1:9" ht="13.5" x14ac:dyDescent="0.3">
      <c r="A142" s="44"/>
      <c r="B142" s="45"/>
      <c r="C142" s="46">
        <v>696.81</v>
      </c>
      <c r="D142" s="48">
        <v>15</v>
      </c>
      <c r="E142" s="50">
        <f>'142'!I1</f>
        <v>271.3739625</v>
      </c>
      <c r="F142" s="65"/>
      <c r="G142" s="49">
        <f t="shared" si="2"/>
        <v>271.3739625</v>
      </c>
      <c r="I142" s="63"/>
    </row>
    <row r="143" spans="1:9" ht="13.5" x14ac:dyDescent="0.3">
      <c r="A143" s="44"/>
      <c r="B143" s="45"/>
      <c r="C143" s="46">
        <v>696.81</v>
      </c>
      <c r="D143" s="48">
        <v>15</v>
      </c>
      <c r="E143" s="50">
        <f>'143'!I1</f>
        <v>271.3739625</v>
      </c>
      <c r="F143" s="65"/>
      <c r="G143" s="49">
        <f t="shared" si="2"/>
        <v>271.3739625</v>
      </c>
      <c r="I143" s="63"/>
    </row>
    <row r="144" spans="1:9" ht="13.5" x14ac:dyDescent="0.3">
      <c r="A144" s="44"/>
      <c r="B144" s="45"/>
      <c r="C144" s="46">
        <v>696.81</v>
      </c>
      <c r="D144" s="48">
        <v>15</v>
      </c>
      <c r="E144" s="50">
        <f>'144'!I1</f>
        <v>271.3739625</v>
      </c>
      <c r="F144" s="65"/>
      <c r="G144" s="49">
        <f t="shared" si="2"/>
        <v>271.3739625</v>
      </c>
      <c r="I144" s="63"/>
    </row>
    <row r="145" spans="1:9" ht="13.5" x14ac:dyDescent="0.3">
      <c r="A145" s="44"/>
      <c r="B145" s="45"/>
      <c r="C145" s="46">
        <v>696.81</v>
      </c>
      <c r="D145" s="48">
        <v>15</v>
      </c>
      <c r="E145" s="50">
        <f>'145'!I1</f>
        <v>271.3739625</v>
      </c>
      <c r="F145" s="65"/>
      <c r="G145" s="49">
        <f t="shared" si="2"/>
        <v>271.3739625</v>
      </c>
      <c r="I145" s="63"/>
    </row>
    <row r="146" spans="1:9" ht="13.5" x14ac:dyDescent="0.3">
      <c r="A146" s="44"/>
      <c r="B146" s="45"/>
      <c r="C146" s="46">
        <v>696.81</v>
      </c>
      <c r="D146" s="48">
        <v>15</v>
      </c>
      <c r="E146" s="50">
        <f>'146'!I1</f>
        <v>271.3739625</v>
      </c>
      <c r="F146" s="65"/>
      <c r="G146" s="49">
        <f t="shared" si="2"/>
        <v>271.3739625</v>
      </c>
      <c r="I146" s="63"/>
    </row>
    <row r="147" spans="1:9" ht="13.5" x14ac:dyDescent="0.3">
      <c r="A147" s="44"/>
      <c r="B147" s="45"/>
      <c r="C147" s="46">
        <v>696.81</v>
      </c>
      <c r="D147" s="48">
        <v>15</v>
      </c>
      <c r="E147" s="50">
        <f>'147'!I1</f>
        <v>271.3739625</v>
      </c>
      <c r="F147" s="65"/>
      <c r="G147" s="49">
        <f t="shared" si="2"/>
        <v>271.3739625</v>
      </c>
      <c r="I147" s="63"/>
    </row>
    <row r="148" spans="1:9" ht="13.5" x14ac:dyDescent="0.3">
      <c r="A148" s="44"/>
      <c r="B148" s="45"/>
      <c r="C148" s="46">
        <v>696.81</v>
      </c>
      <c r="D148" s="48">
        <v>15</v>
      </c>
      <c r="E148" s="50">
        <f>'148'!I1</f>
        <v>271.3739625</v>
      </c>
      <c r="F148" s="65"/>
      <c r="G148" s="49">
        <f t="shared" si="2"/>
        <v>271.3739625</v>
      </c>
      <c r="I148" s="63"/>
    </row>
    <row r="149" spans="1:9" ht="13.5" x14ac:dyDescent="0.3">
      <c r="A149" s="44"/>
      <c r="B149" s="45"/>
      <c r="C149" s="46">
        <v>696.81</v>
      </c>
      <c r="D149" s="48">
        <v>15</v>
      </c>
      <c r="E149" s="50">
        <f>'149'!I1</f>
        <v>271.3739625</v>
      </c>
      <c r="F149" s="65"/>
      <c r="G149" s="49">
        <f t="shared" si="2"/>
        <v>271.3739625</v>
      </c>
      <c r="I149" s="63"/>
    </row>
    <row r="150" spans="1:9" ht="13.5" x14ac:dyDescent="0.3">
      <c r="A150" s="44"/>
      <c r="B150" s="45"/>
      <c r="C150" s="46">
        <v>696.81</v>
      </c>
      <c r="D150" s="48">
        <v>15</v>
      </c>
      <c r="E150" s="50">
        <f>'150'!I1</f>
        <v>271.3739625</v>
      </c>
      <c r="F150" s="65"/>
      <c r="G150" s="49">
        <f t="shared" si="2"/>
        <v>271.3739625</v>
      </c>
      <c r="I150" s="63"/>
    </row>
    <row r="151" spans="1:9" ht="13.5" x14ac:dyDescent="0.3">
      <c r="A151" s="44"/>
      <c r="B151" s="45"/>
      <c r="C151" s="46">
        <v>696.81</v>
      </c>
      <c r="D151" s="48">
        <v>15</v>
      </c>
      <c r="E151" s="50">
        <f>'151'!I1</f>
        <v>271.3739625</v>
      </c>
      <c r="F151" s="65"/>
      <c r="G151" s="49">
        <f t="shared" si="2"/>
        <v>271.3739625</v>
      </c>
      <c r="I151" s="63"/>
    </row>
    <row r="152" spans="1:9" ht="13.5" x14ac:dyDescent="0.3">
      <c r="A152" s="44"/>
      <c r="B152" s="45"/>
      <c r="C152" s="46">
        <v>696.81</v>
      </c>
      <c r="D152" s="48">
        <v>15</v>
      </c>
      <c r="E152" s="50">
        <f>'152'!I1</f>
        <v>271.3739625</v>
      </c>
      <c r="F152" s="65"/>
      <c r="G152" s="49">
        <f t="shared" si="2"/>
        <v>271.3739625</v>
      </c>
      <c r="I152" s="63"/>
    </row>
    <row r="153" spans="1:9" ht="13.5" x14ac:dyDescent="0.3">
      <c r="A153" s="44"/>
      <c r="B153" s="45"/>
      <c r="C153" s="46">
        <v>696.81</v>
      </c>
      <c r="D153" s="48">
        <v>15</v>
      </c>
      <c r="E153" s="50">
        <f>'153'!I1</f>
        <v>271.3739625</v>
      </c>
      <c r="F153" s="65"/>
      <c r="G153" s="49">
        <f t="shared" si="2"/>
        <v>271.3739625</v>
      </c>
      <c r="I153" s="63"/>
    </row>
    <row r="154" spans="1:9" ht="13.5" x14ac:dyDescent="0.3">
      <c r="A154" s="44"/>
      <c r="B154" s="45"/>
      <c r="C154" s="46">
        <v>696.81</v>
      </c>
      <c r="D154" s="48">
        <v>15</v>
      </c>
      <c r="E154" s="50">
        <f>'154'!I1</f>
        <v>271.3739625</v>
      </c>
      <c r="F154" s="65"/>
      <c r="G154" s="49">
        <f t="shared" si="2"/>
        <v>271.3739625</v>
      </c>
      <c r="I154" s="63"/>
    </row>
    <row r="155" spans="1:9" ht="13.5" x14ac:dyDescent="0.3">
      <c r="A155" s="44"/>
      <c r="B155" s="45"/>
      <c r="C155" s="46">
        <v>696.81</v>
      </c>
      <c r="D155" s="48">
        <v>15</v>
      </c>
      <c r="E155" s="50">
        <f>'155'!I1</f>
        <v>271.3739625</v>
      </c>
      <c r="F155" s="65"/>
      <c r="G155" s="49">
        <f t="shared" si="2"/>
        <v>271.3739625</v>
      </c>
    </row>
    <row r="156" spans="1:9" ht="13.5" x14ac:dyDescent="0.3">
      <c r="A156" s="44"/>
      <c r="B156" s="45"/>
      <c r="C156" s="46">
        <v>696.81</v>
      </c>
      <c r="D156" s="48">
        <v>15</v>
      </c>
      <c r="E156" s="50">
        <f>'156'!I1</f>
        <v>271.3739625</v>
      </c>
      <c r="F156" s="65"/>
      <c r="G156" s="49">
        <f t="shared" si="2"/>
        <v>271.3739625</v>
      </c>
    </row>
    <row r="157" spans="1:9" ht="13.5" x14ac:dyDescent="0.3">
      <c r="A157" s="44"/>
      <c r="B157" s="45"/>
      <c r="C157" s="46">
        <v>696.81</v>
      </c>
      <c r="D157" s="48">
        <v>15</v>
      </c>
      <c r="E157" s="50">
        <f>'157'!I1</f>
        <v>271.3739625</v>
      </c>
      <c r="F157" s="65"/>
      <c r="G157" s="49">
        <f t="shared" si="2"/>
        <v>271.3739625</v>
      </c>
    </row>
    <row r="158" spans="1:9" ht="13.5" x14ac:dyDescent="0.3">
      <c r="A158" s="44"/>
      <c r="B158" s="45"/>
      <c r="C158" s="46">
        <v>696.81</v>
      </c>
      <c r="D158" s="48">
        <v>15</v>
      </c>
      <c r="E158" s="50">
        <f>'158'!I1</f>
        <v>271.3739625</v>
      </c>
      <c r="F158" s="65"/>
      <c r="G158" s="49">
        <f t="shared" si="2"/>
        <v>271.3739625</v>
      </c>
    </row>
    <row r="159" spans="1:9" ht="13.5" x14ac:dyDescent="0.3">
      <c r="A159" s="44"/>
      <c r="B159" s="45"/>
      <c r="C159" s="46">
        <v>696.81</v>
      </c>
      <c r="D159" s="48">
        <v>15</v>
      </c>
      <c r="E159" s="50">
        <f>'159'!I1</f>
        <v>271.3739625</v>
      </c>
      <c r="F159" s="65"/>
      <c r="G159" s="49">
        <f t="shared" si="2"/>
        <v>271.3739625</v>
      </c>
    </row>
    <row r="160" spans="1:9" ht="13.5" x14ac:dyDescent="0.3">
      <c r="A160" s="44"/>
      <c r="B160" s="45"/>
      <c r="C160" s="46">
        <v>696.81</v>
      </c>
      <c r="D160" s="48">
        <v>15</v>
      </c>
      <c r="E160" s="50">
        <f>'160'!I1</f>
        <v>271.3739625</v>
      </c>
      <c r="F160" s="65"/>
      <c r="G160" s="49">
        <f t="shared" si="2"/>
        <v>271.3739625</v>
      </c>
    </row>
    <row r="161" spans="1:7" ht="13.5" x14ac:dyDescent="0.3">
      <c r="A161" s="44"/>
      <c r="B161" s="45"/>
      <c r="C161" s="46">
        <v>696.81</v>
      </c>
      <c r="D161" s="48">
        <v>15</v>
      </c>
      <c r="E161" s="50">
        <f>'161'!I1</f>
        <v>271.3739625</v>
      </c>
      <c r="F161" s="65"/>
      <c r="G161" s="49">
        <f t="shared" si="2"/>
        <v>271.3739625</v>
      </c>
    </row>
    <row r="162" spans="1:7" ht="13.5" x14ac:dyDescent="0.3">
      <c r="A162" s="44"/>
      <c r="B162" s="45"/>
      <c r="C162" s="46">
        <v>696.81</v>
      </c>
      <c r="D162" s="48">
        <v>15</v>
      </c>
      <c r="E162" s="50">
        <f>'162'!I1</f>
        <v>271.3739625</v>
      </c>
      <c r="F162" s="65"/>
      <c r="G162" s="49">
        <f t="shared" si="2"/>
        <v>271.3739625</v>
      </c>
    </row>
    <row r="163" spans="1:7" ht="13.5" x14ac:dyDescent="0.3">
      <c r="A163" s="44"/>
      <c r="B163" s="45"/>
      <c r="C163" s="46">
        <v>696.81</v>
      </c>
      <c r="D163" s="48">
        <v>15</v>
      </c>
      <c r="E163" s="50">
        <f>'163'!I1</f>
        <v>271.3739625</v>
      </c>
      <c r="F163" s="65"/>
      <c r="G163" s="49">
        <f t="shared" si="2"/>
        <v>271.3739625</v>
      </c>
    </row>
    <row r="164" spans="1:7" ht="13.5" x14ac:dyDescent="0.3">
      <c r="A164" s="44"/>
      <c r="B164" s="45"/>
      <c r="C164" s="46">
        <v>696.81</v>
      </c>
      <c r="D164" s="48">
        <v>15</v>
      </c>
      <c r="E164" s="50">
        <f>'164'!I1</f>
        <v>271.3739625</v>
      </c>
      <c r="F164" s="65"/>
      <c r="G164" s="49">
        <f t="shared" si="2"/>
        <v>271.3739625</v>
      </c>
    </row>
    <row r="165" spans="1:7" ht="13.5" x14ac:dyDescent="0.3">
      <c r="A165" s="44"/>
      <c r="B165" s="45"/>
      <c r="C165" s="46">
        <v>696.81</v>
      </c>
      <c r="D165" s="48">
        <v>15</v>
      </c>
      <c r="E165" s="50">
        <f>'165'!I1</f>
        <v>271.3739625</v>
      </c>
      <c r="F165" s="65"/>
      <c r="G165" s="49">
        <f t="shared" si="2"/>
        <v>271.3739625</v>
      </c>
    </row>
    <row r="166" spans="1:7" ht="13.5" x14ac:dyDescent="0.3">
      <c r="A166" s="44"/>
      <c r="B166" s="45"/>
      <c r="C166" s="46">
        <v>696.81</v>
      </c>
      <c r="D166" s="48">
        <v>15</v>
      </c>
      <c r="E166" s="50">
        <f>'166'!I1</f>
        <v>271.3739625</v>
      </c>
      <c r="F166" s="65"/>
      <c r="G166" s="49">
        <f t="shared" si="2"/>
        <v>271.3739625</v>
      </c>
    </row>
    <row r="167" spans="1:7" ht="13.5" x14ac:dyDescent="0.3">
      <c r="A167" s="44"/>
      <c r="B167" s="45"/>
      <c r="C167" s="46">
        <v>696.81</v>
      </c>
      <c r="D167" s="48">
        <v>15</v>
      </c>
      <c r="E167" s="50">
        <f>'167'!I1</f>
        <v>271.3739625</v>
      </c>
      <c r="F167" s="65"/>
      <c r="G167" s="49">
        <f t="shared" si="2"/>
        <v>271.3739625</v>
      </c>
    </row>
    <row r="168" spans="1:7" ht="13.5" x14ac:dyDescent="0.3">
      <c r="A168" s="44"/>
      <c r="B168" s="45"/>
      <c r="C168" s="46">
        <v>696.81</v>
      </c>
      <c r="D168" s="48">
        <v>15</v>
      </c>
      <c r="E168" s="50">
        <f>'168'!I1</f>
        <v>271.3739625</v>
      </c>
      <c r="F168" s="65"/>
      <c r="G168" s="49">
        <f t="shared" si="2"/>
        <v>271.3739625</v>
      </c>
    </row>
    <row r="169" spans="1:7" ht="13.5" x14ac:dyDescent="0.3">
      <c r="A169" s="44"/>
      <c r="B169" s="45"/>
      <c r="C169" s="46">
        <v>696.81</v>
      </c>
      <c r="D169" s="48">
        <v>15</v>
      </c>
      <c r="E169" s="50">
        <f>'169'!I1</f>
        <v>271.3739625</v>
      </c>
      <c r="F169" s="65"/>
      <c r="G169" s="49">
        <f t="shared" si="2"/>
        <v>271.3739625</v>
      </c>
    </row>
    <row r="170" spans="1:7" ht="13.5" x14ac:dyDescent="0.3">
      <c r="A170" s="44"/>
      <c r="B170" s="45"/>
      <c r="C170" s="46">
        <v>696.81</v>
      </c>
      <c r="D170" s="48">
        <v>15</v>
      </c>
      <c r="E170" s="50">
        <f>'170'!I1</f>
        <v>271.3739625</v>
      </c>
      <c r="F170" s="65"/>
      <c r="G170" s="49">
        <f t="shared" si="2"/>
        <v>271.3739625</v>
      </c>
    </row>
    <row r="171" spans="1:7" ht="13.5" x14ac:dyDescent="0.3">
      <c r="A171" s="44"/>
      <c r="B171" s="45"/>
      <c r="C171" s="46">
        <v>696.81</v>
      </c>
      <c r="D171" s="48">
        <v>15</v>
      </c>
      <c r="E171" s="50">
        <f>'171'!I1</f>
        <v>271.3739625</v>
      </c>
      <c r="F171" s="65"/>
      <c r="G171" s="49">
        <f t="shared" si="2"/>
        <v>271.3739625</v>
      </c>
    </row>
    <row r="172" spans="1:7" ht="13.5" x14ac:dyDescent="0.3">
      <c r="A172" s="44"/>
      <c r="B172" s="45"/>
      <c r="C172" s="46">
        <v>696.81</v>
      </c>
      <c r="D172" s="48">
        <v>15</v>
      </c>
      <c r="E172" s="50">
        <f>'172'!I1</f>
        <v>271.3739625</v>
      </c>
      <c r="F172" s="65"/>
      <c r="G172" s="49">
        <f t="shared" si="2"/>
        <v>271.3739625</v>
      </c>
    </row>
    <row r="173" spans="1:7" ht="13.5" x14ac:dyDescent="0.3">
      <c r="A173" s="44"/>
      <c r="B173" s="45"/>
      <c r="C173" s="46">
        <v>696.81</v>
      </c>
      <c r="D173" s="48">
        <v>15</v>
      </c>
      <c r="E173" s="50">
        <f>'173'!I1</f>
        <v>271.3739625</v>
      </c>
      <c r="F173" s="65"/>
      <c r="G173" s="49">
        <f t="shared" si="2"/>
        <v>271.3739625</v>
      </c>
    </row>
    <row r="174" spans="1:7" ht="13.5" x14ac:dyDescent="0.3">
      <c r="A174" s="44"/>
      <c r="B174" s="45"/>
      <c r="C174" s="46">
        <v>696.81</v>
      </c>
      <c r="D174" s="48">
        <v>15</v>
      </c>
      <c r="E174" s="50">
        <f>'174'!I1</f>
        <v>271.3739625</v>
      </c>
      <c r="F174" s="65"/>
      <c r="G174" s="49">
        <f t="shared" si="2"/>
        <v>271.3739625</v>
      </c>
    </row>
    <row r="175" spans="1:7" ht="13.5" x14ac:dyDescent="0.3">
      <c r="A175" s="44"/>
      <c r="B175" s="45"/>
      <c r="C175" s="46">
        <v>696.81</v>
      </c>
      <c r="D175" s="48">
        <v>15</v>
      </c>
      <c r="E175" s="50">
        <f>'175'!I1</f>
        <v>271.3739625</v>
      </c>
      <c r="F175" s="65"/>
      <c r="G175" s="49">
        <f t="shared" si="2"/>
        <v>271.3739625</v>
      </c>
    </row>
    <row r="176" spans="1:7" ht="13.5" x14ac:dyDescent="0.3">
      <c r="A176" s="44"/>
      <c r="B176" s="45"/>
      <c r="C176" s="46">
        <v>696.81</v>
      </c>
      <c r="D176" s="48">
        <v>15</v>
      </c>
      <c r="E176" s="50">
        <f>'176'!I1</f>
        <v>271.3739625</v>
      </c>
      <c r="F176" s="65"/>
      <c r="G176" s="49">
        <f t="shared" si="2"/>
        <v>271.3739625</v>
      </c>
    </row>
    <row r="177" spans="1:7" ht="13.5" x14ac:dyDescent="0.3">
      <c r="A177" s="44"/>
      <c r="B177" s="45"/>
      <c r="C177" s="46">
        <v>696.81</v>
      </c>
      <c r="D177" s="48">
        <v>15</v>
      </c>
      <c r="E177" s="50">
        <f>'177'!I1</f>
        <v>271.3739625</v>
      </c>
      <c r="F177" s="65"/>
      <c r="G177" s="49">
        <f t="shared" si="2"/>
        <v>271.3739625</v>
      </c>
    </row>
    <row r="178" spans="1:7" ht="13.5" x14ac:dyDescent="0.3">
      <c r="A178" s="44"/>
      <c r="B178" s="45"/>
      <c r="C178" s="46">
        <v>696.81</v>
      </c>
      <c r="D178" s="48">
        <v>15</v>
      </c>
      <c r="E178" s="50">
        <f>'178'!I1</f>
        <v>271.3739625</v>
      </c>
      <c r="F178" s="65"/>
      <c r="G178" s="49">
        <f t="shared" si="2"/>
        <v>271.3739625</v>
      </c>
    </row>
    <row r="179" spans="1:7" ht="13.5" x14ac:dyDescent="0.3">
      <c r="A179" s="44"/>
      <c r="B179" s="45"/>
      <c r="C179" s="46">
        <v>696.81</v>
      </c>
      <c r="D179" s="48">
        <v>15</v>
      </c>
      <c r="E179" s="50">
        <f>'179'!I1</f>
        <v>271.3739625</v>
      </c>
      <c r="F179" s="65"/>
      <c r="G179" s="49">
        <f t="shared" si="2"/>
        <v>271.3739625</v>
      </c>
    </row>
    <row r="180" spans="1:7" ht="13.5" x14ac:dyDescent="0.3">
      <c r="A180" s="44"/>
      <c r="B180" s="45"/>
      <c r="C180" s="46">
        <v>696.81</v>
      </c>
      <c r="D180" s="48">
        <v>15</v>
      </c>
      <c r="E180" s="50">
        <f>'180'!I1</f>
        <v>271.3739625</v>
      </c>
      <c r="F180" s="65"/>
      <c r="G180" s="49">
        <f t="shared" si="2"/>
        <v>271.3739625</v>
      </c>
    </row>
    <row r="181" spans="1:7" ht="13.5" x14ac:dyDescent="0.3">
      <c r="A181" s="44"/>
      <c r="B181" s="45"/>
      <c r="C181" s="46">
        <v>696.81</v>
      </c>
      <c r="D181" s="48">
        <v>15</v>
      </c>
      <c r="E181" s="50">
        <f>'181'!I1</f>
        <v>271.3739625</v>
      </c>
      <c r="F181" s="65"/>
      <c r="G181" s="49">
        <f t="shared" si="2"/>
        <v>271.3739625</v>
      </c>
    </row>
    <row r="182" spans="1:7" ht="13.5" x14ac:dyDescent="0.3">
      <c r="A182" s="44"/>
      <c r="B182" s="45"/>
      <c r="C182" s="46">
        <v>696.81</v>
      </c>
      <c r="D182" s="48">
        <v>15</v>
      </c>
      <c r="E182" s="50">
        <f>'182'!I1</f>
        <v>271.3739625</v>
      </c>
      <c r="F182" s="65"/>
      <c r="G182" s="49">
        <f t="shared" si="2"/>
        <v>271.3739625</v>
      </c>
    </row>
    <row r="183" spans="1:7" ht="13.5" x14ac:dyDescent="0.3">
      <c r="A183" s="44"/>
      <c r="B183" s="45"/>
      <c r="C183" s="46">
        <v>696.81</v>
      </c>
      <c r="D183" s="48">
        <v>15</v>
      </c>
      <c r="E183" s="50">
        <f>'183'!I1</f>
        <v>271.3739625</v>
      </c>
      <c r="F183" s="65"/>
      <c r="G183" s="49">
        <f t="shared" si="2"/>
        <v>271.3739625</v>
      </c>
    </row>
    <row r="184" spans="1:7" ht="13.5" x14ac:dyDescent="0.3">
      <c r="A184" s="44"/>
      <c r="B184" s="45"/>
      <c r="C184" s="46">
        <v>696.81</v>
      </c>
      <c r="D184" s="48">
        <v>15</v>
      </c>
      <c r="E184" s="50">
        <f>'184'!I1</f>
        <v>271.3739625</v>
      </c>
      <c r="F184" s="65"/>
      <c r="G184" s="49">
        <f t="shared" si="2"/>
        <v>271.3739625</v>
      </c>
    </row>
    <row r="185" spans="1:7" ht="13.5" x14ac:dyDescent="0.3">
      <c r="A185" s="44"/>
      <c r="B185" s="45"/>
      <c r="C185" s="46">
        <v>696.81</v>
      </c>
      <c r="D185" s="48">
        <v>15</v>
      </c>
      <c r="E185" s="50">
        <f>'185'!I1</f>
        <v>271.3739625</v>
      </c>
      <c r="F185" s="65"/>
      <c r="G185" s="49">
        <f t="shared" si="2"/>
        <v>271.3739625</v>
      </c>
    </row>
    <row r="186" spans="1:7" ht="13.5" x14ac:dyDescent="0.3">
      <c r="A186" s="44"/>
      <c r="B186" s="45"/>
      <c r="C186" s="46">
        <v>696.81</v>
      </c>
      <c r="D186" s="48">
        <v>15</v>
      </c>
      <c r="E186" s="50">
        <f>'186'!I1</f>
        <v>271.3739625</v>
      </c>
      <c r="F186" s="65"/>
      <c r="G186" s="49">
        <f t="shared" si="2"/>
        <v>271.3739625</v>
      </c>
    </row>
    <row r="187" spans="1:7" ht="13.5" x14ac:dyDescent="0.3">
      <c r="A187" s="44"/>
      <c r="B187" s="45"/>
      <c r="C187" s="46">
        <v>696.81</v>
      </c>
      <c r="D187" s="48">
        <v>15</v>
      </c>
      <c r="E187" s="50">
        <f>'187'!I1</f>
        <v>271.3739625</v>
      </c>
      <c r="F187" s="65"/>
      <c r="G187" s="49">
        <f t="shared" si="2"/>
        <v>271.3739625</v>
      </c>
    </row>
    <row r="188" spans="1:7" ht="13.5" x14ac:dyDescent="0.3">
      <c r="A188" s="44"/>
      <c r="B188" s="45"/>
      <c r="C188" s="46">
        <v>696.81</v>
      </c>
      <c r="D188" s="48">
        <v>15</v>
      </c>
      <c r="E188" s="50">
        <f>'188'!I1</f>
        <v>271.3739625</v>
      </c>
      <c r="F188" s="65"/>
      <c r="G188" s="49">
        <f t="shared" si="2"/>
        <v>271.3739625</v>
      </c>
    </row>
    <row r="189" spans="1:7" ht="13.5" x14ac:dyDescent="0.3">
      <c r="A189" s="44"/>
      <c r="B189" s="45"/>
      <c r="C189" s="46">
        <v>696.81</v>
      </c>
      <c r="D189" s="48">
        <v>15</v>
      </c>
      <c r="E189" s="50">
        <f>'189'!I1</f>
        <v>271.3739625</v>
      </c>
      <c r="F189" s="65"/>
      <c r="G189" s="49">
        <f t="shared" si="2"/>
        <v>271.3739625</v>
      </c>
    </row>
    <row r="190" spans="1:7" ht="13.5" x14ac:dyDescent="0.3">
      <c r="A190" s="44"/>
      <c r="B190" s="45"/>
      <c r="C190" s="46">
        <v>696.81</v>
      </c>
      <c r="D190" s="48">
        <v>15</v>
      </c>
      <c r="E190" s="50">
        <f>'190'!I1</f>
        <v>271.3739625</v>
      </c>
      <c r="F190" s="65"/>
      <c r="G190" s="49">
        <f t="shared" si="2"/>
        <v>271.3739625</v>
      </c>
    </row>
    <row r="191" spans="1:7" ht="13.5" x14ac:dyDescent="0.3">
      <c r="A191" s="44"/>
      <c r="B191" s="45"/>
      <c r="C191" s="46">
        <v>696.81</v>
      </c>
      <c r="D191" s="48">
        <v>15</v>
      </c>
      <c r="E191" s="50">
        <f>'191'!I1</f>
        <v>271.3739625</v>
      </c>
      <c r="F191" s="65"/>
      <c r="G191" s="49">
        <f t="shared" si="2"/>
        <v>271.3739625</v>
      </c>
    </row>
    <row r="192" spans="1:7" ht="13.5" x14ac:dyDescent="0.3">
      <c r="A192" s="44"/>
      <c r="B192" s="45"/>
      <c r="C192" s="46">
        <v>696.81</v>
      </c>
      <c r="D192" s="48">
        <v>15</v>
      </c>
      <c r="E192" s="50">
        <f>'192'!I1</f>
        <v>271.3739625</v>
      </c>
      <c r="F192" s="65"/>
      <c r="G192" s="49">
        <f t="shared" si="2"/>
        <v>271.3739625</v>
      </c>
    </row>
    <row r="193" spans="1:10" ht="13.5" x14ac:dyDescent="0.3">
      <c r="A193" s="44"/>
      <c r="B193" s="45"/>
      <c r="C193" s="46">
        <v>696.81</v>
      </c>
      <c r="D193" s="48">
        <v>15</v>
      </c>
      <c r="E193" s="50">
        <f>'193'!I1</f>
        <v>271.3739625</v>
      </c>
      <c r="F193" s="65"/>
      <c r="G193" s="49">
        <f t="shared" si="2"/>
        <v>271.3739625</v>
      </c>
    </row>
    <row r="194" spans="1:10" ht="13.5" x14ac:dyDescent="0.3">
      <c r="A194" s="44"/>
      <c r="B194" s="45"/>
      <c r="C194" s="46">
        <v>696.81</v>
      </c>
      <c r="D194" s="48">
        <v>15</v>
      </c>
      <c r="E194" s="50">
        <f>'194'!I1</f>
        <v>271.3739625</v>
      </c>
      <c r="F194" s="65"/>
      <c r="G194" s="49">
        <f t="shared" si="2"/>
        <v>271.3739625</v>
      </c>
    </row>
    <row r="195" spans="1:10" ht="13.5" x14ac:dyDescent="0.3">
      <c r="A195" s="44"/>
      <c r="B195" s="45"/>
      <c r="C195" s="46">
        <v>696.81</v>
      </c>
      <c r="D195" s="48">
        <v>15</v>
      </c>
      <c r="E195" s="50">
        <f>'195'!I1</f>
        <v>271.3739625</v>
      </c>
      <c r="F195" s="65"/>
      <c r="G195" s="49">
        <f t="shared" si="2"/>
        <v>271.3739625</v>
      </c>
    </row>
    <row r="196" spans="1:10" ht="13.5" x14ac:dyDescent="0.3">
      <c r="A196" s="44"/>
      <c r="B196" s="45"/>
      <c r="C196" s="46">
        <v>696.81</v>
      </c>
      <c r="D196" s="48">
        <v>15</v>
      </c>
      <c r="E196" s="50">
        <f>'196'!I1</f>
        <v>271.3739625</v>
      </c>
      <c r="F196" s="65"/>
      <c r="G196" s="49">
        <f t="shared" si="2"/>
        <v>271.3739625</v>
      </c>
    </row>
    <row r="197" spans="1:10" ht="13.5" x14ac:dyDescent="0.3">
      <c r="A197" s="44"/>
      <c r="B197" s="45"/>
      <c r="C197" s="46">
        <v>696.81</v>
      </c>
      <c r="D197" s="48">
        <v>15</v>
      </c>
      <c r="E197" s="50">
        <f>'197'!I1</f>
        <v>271.3739625</v>
      </c>
      <c r="F197" s="65"/>
      <c r="G197" s="49">
        <f t="shared" si="2"/>
        <v>271.3739625</v>
      </c>
    </row>
    <row r="198" spans="1:10" ht="13.5" x14ac:dyDescent="0.3">
      <c r="A198" s="44"/>
      <c r="B198" s="45"/>
      <c r="C198" s="46">
        <v>696.81</v>
      </c>
      <c r="D198" s="48">
        <v>15</v>
      </c>
      <c r="E198" s="50">
        <f>'198'!I1</f>
        <v>271.3739625</v>
      </c>
      <c r="F198" s="65"/>
      <c r="G198" s="49">
        <f t="shared" si="2"/>
        <v>271.3739625</v>
      </c>
    </row>
    <row r="199" spans="1:10" ht="13.5" x14ac:dyDescent="0.3">
      <c r="A199" s="44"/>
      <c r="B199" s="45"/>
      <c r="C199" s="46">
        <v>696.81</v>
      </c>
      <c r="D199" s="48">
        <v>15</v>
      </c>
      <c r="E199" s="50">
        <f>'199'!I1</f>
        <v>271.3739625</v>
      </c>
      <c r="F199" s="65"/>
      <c r="G199" s="49">
        <f t="shared" ref="G199:G262" si="3">E199-F199</f>
        <v>271.3739625</v>
      </c>
    </row>
    <row r="200" spans="1:10" ht="13.5" x14ac:dyDescent="0.3">
      <c r="A200" s="44"/>
      <c r="B200" s="45"/>
      <c r="C200" s="46">
        <v>696.81</v>
      </c>
      <c r="D200" s="48">
        <v>15</v>
      </c>
      <c r="E200" s="50">
        <f>'200'!I1</f>
        <v>271.3739625</v>
      </c>
      <c r="F200" s="65"/>
      <c r="G200" s="49">
        <f t="shared" si="3"/>
        <v>271.3739625</v>
      </c>
    </row>
    <row r="201" spans="1:10" ht="13.5" x14ac:dyDescent="0.3">
      <c r="A201" s="44"/>
      <c r="B201" s="45"/>
      <c r="C201" s="46">
        <v>696.81</v>
      </c>
      <c r="D201" s="48">
        <v>15</v>
      </c>
      <c r="E201" s="50">
        <f>'201'!I1</f>
        <v>271.3739625</v>
      </c>
      <c r="F201" s="65"/>
      <c r="G201" s="49">
        <f t="shared" si="3"/>
        <v>271.3739625</v>
      </c>
      <c r="H201" s="37" t="s">
        <v>29</v>
      </c>
      <c r="J201" s="37">
        <v>282</v>
      </c>
    </row>
    <row r="202" spans="1:10" ht="13.5" x14ac:dyDescent="0.3">
      <c r="A202" s="44"/>
      <c r="B202" s="45"/>
      <c r="C202" s="46">
        <v>696.81</v>
      </c>
      <c r="D202" s="48">
        <v>15</v>
      </c>
      <c r="E202" s="50">
        <f>'202'!I1</f>
        <v>271.3739625</v>
      </c>
      <c r="F202" s="65"/>
      <c r="G202" s="49">
        <f t="shared" si="3"/>
        <v>271.3739625</v>
      </c>
    </row>
    <row r="203" spans="1:10" ht="13.5" x14ac:dyDescent="0.3">
      <c r="A203" s="44"/>
      <c r="B203" s="45"/>
      <c r="C203" s="46">
        <v>696.81</v>
      </c>
      <c r="D203" s="48">
        <v>15</v>
      </c>
      <c r="E203" s="50">
        <f>'203'!I1</f>
        <v>271.3739625</v>
      </c>
      <c r="F203" s="65"/>
      <c r="G203" s="49">
        <f t="shared" si="3"/>
        <v>271.3739625</v>
      </c>
    </row>
    <row r="204" spans="1:10" ht="13.5" x14ac:dyDescent="0.3">
      <c r="A204" s="44"/>
      <c r="B204" s="45"/>
      <c r="C204" s="46">
        <v>696.81</v>
      </c>
      <c r="D204" s="48">
        <v>15</v>
      </c>
      <c r="E204" s="50">
        <f>'204'!I1</f>
        <v>271.3739625</v>
      </c>
      <c r="F204" s="65"/>
      <c r="G204" s="49">
        <f t="shared" si="3"/>
        <v>271.3739625</v>
      </c>
    </row>
    <row r="205" spans="1:10" ht="13.5" x14ac:dyDescent="0.3">
      <c r="A205" s="44"/>
      <c r="B205" s="45"/>
      <c r="C205" s="46">
        <v>696.81</v>
      </c>
      <c r="D205" s="48">
        <v>15</v>
      </c>
      <c r="E205" s="50">
        <f>'205'!I1</f>
        <v>271.3739625</v>
      </c>
      <c r="F205" s="65"/>
      <c r="G205" s="49">
        <f t="shared" si="3"/>
        <v>271.3739625</v>
      </c>
    </row>
    <row r="206" spans="1:10" ht="13.5" x14ac:dyDescent="0.3">
      <c r="A206" s="44"/>
      <c r="B206" s="45"/>
      <c r="C206" s="46">
        <v>696.81</v>
      </c>
      <c r="D206" s="48">
        <v>15</v>
      </c>
      <c r="E206" s="50">
        <f>'206'!I1</f>
        <v>271.3739625</v>
      </c>
      <c r="F206" s="65"/>
      <c r="G206" s="49">
        <f t="shared" si="3"/>
        <v>271.3739625</v>
      </c>
    </row>
    <row r="207" spans="1:10" ht="13.5" x14ac:dyDescent="0.3">
      <c r="A207" s="44"/>
      <c r="B207" s="45"/>
      <c r="C207" s="46">
        <v>696.81</v>
      </c>
      <c r="D207" s="48">
        <v>15</v>
      </c>
      <c r="E207" s="50">
        <f>'207'!I1</f>
        <v>271.3739625</v>
      </c>
      <c r="F207" s="65"/>
      <c r="G207" s="49">
        <f t="shared" si="3"/>
        <v>271.3739625</v>
      </c>
    </row>
    <row r="208" spans="1:10" ht="13.5" x14ac:dyDescent="0.3">
      <c r="A208" s="44"/>
      <c r="B208" s="45"/>
      <c r="C208" s="46">
        <v>696.81</v>
      </c>
      <c r="D208" s="48">
        <v>15</v>
      </c>
      <c r="E208" s="50">
        <f>'208'!I1</f>
        <v>271.3739625</v>
      </c>
      <c r="F208" s="65"/>
      <c r="G208" s="49">
        <f t="shared" si="3"/>
        <v>271.3739625</v>
      </c>
    </row>
    <row r="209" spans="1:7" ht="13.5" x14ac:dyDescent="0.3">
      <c r="A209" s="44"/>
      <c r="B209" s="45"/>
      <c r="C209" s="46">
        <v>696.81</v>
      </c>
      <c r="D209" s="48">
        <v>15</v>
      </c>
      <c r="E209" s="50">
        <f>'209'!I1</f>
        <v>271.3739625</v>
      </c>
      <c r="F209" s="65"/>
      <c r="G209" s="49">
        <f t="shared" si="3"/>
        <v>271.3739625</v>
      </c>
    </row>
    <row r="210" spans="1:7" ht="13.5" x14ac:dyDescent="0.3">
      <c r="A210" s="44"/>
      <c r="B210" s="45"/>
      <c r="C210" s="46">
        <v>696.81</v>
      </c>
      <c r="D210" s="48">
        <v>15</v>
      </c>
      <c r="E210" s="50">
        <f>'210'!I1</f>
        <v>271.3739625</v>
      </c>
      <c r="F210" s="65"/>
      <c r="G210" s="49">
        <f t="shared" si="3"/>
        <v>271.3739625</v>
      </c>
    </row>
    <row r="211" spans="1:7" ht="13.5" x14ac:dyDescent="0.3">
      <c r="A211" s="44"/>
      <c r="B211" s="45"/>
      <c r="C211" s="46">
        <v>696.81</v>
      </c>
      <c r="D211" s="48">
        <v>15</v>
      </c>
      <c r="E211" s="50">
        <f>'211'!I1</f>
        <v>271.3739625</v>
      </c>
      <c r="F211" s="65"/>
      <c r="G211" s="49">
        <f t="shared" si="3"/>
        <v>271.3739625</v>
      </c>
    </row>
    <row r="212" spans="1:7" ht="13.5" x14ac:dyDescent="0.3">
      <c r="A212" s="44"/>
      <c r="B212" s="45"/>
      <c r="C212" s="46">
        <v>696.81</v>
      </c>
      <c r="D212" s="48">
        <v>15</v>
      </c>
      <c r="E212" s="50">
        <f>'212'!I1</f>
        <v>271.3739625</v>
      </c>
      <c r="F212" s="65"/>
      <c r="G212" s="49">
        <f t="shared" si="3"/>
        <v>271.3739625</v>
      </c>
    </row>
    <row r="213" spans="1:7" ht="13.5" x14ac:dyDescent="0.3">
      <c r="A213" s="44"/>
      <c r="B213" s="45"/>
      <c r="C213" s="46">
        <v>696.81</v>
      </c>
      <c r="D213" s="48">
        <v>15</v>
      </c>
      <c r="E213" s="50">
        <f>'213'!I1</f>
        <v>271.3739625</v>
      </c>
      <c r="F213" s="65"/>
      <c r="G213" s="49">
        <f t="shared" si="3"/>
        <v>271.3739625</v>
      </c>
    </row>
    <row r="214" spans="1:7" ht="13.5" x14ac:dyDescent="0.3">
      <c r="A214" s="44"/>
      <c r="B214" s="45"/>
      <c r="C214" s="46">
        <v>696.81</v>
      </c>
      <c r="D214" s="48">
        <v>15</v>
      </c>
      <c r="E214" s="50">
        <f>'214'!I1</f>
        <v>271.3739625</v>
      </c>
      <c r="F214" s="65"/>
      <c r="G214" s="49">
        <f t="shared" si="3"/>
        <v>271.3739625</v>
      </c>
    </row>
    <row r="215" spans="1:7" ht="13.5" x14ac:dyDescent="0.3">
      <c r="A215" s="44"/>
      <c r="B215" s="45"/>
      <c r="C215" s="46">
        <v>696.81</v>
      </c>
      <c r="D215" s="48">
        <v>15</v>
      </c>
      <c r="E215" s="50">
        <f>'215'!I1</f>
        <v>271.3739625</v>
      </c>
      <c r="F215" s="65"/>
      <c r="G215" s="49">
        <f t="shared" si="3"/>
        <v>271.3739625</v>
      </c>
    </row>
    <row r="216" spans="1:7" ht="13.5" x14ac:dyDescent="0.3">
      <c r="A216" s="44"/>
      <c r="B216" s="45"/>
      <c r="C216" s="46">
        <v>696.81</v>
      </c>
      <c r="D216" s="48">
        <v>15</v>
      </c>
      <c r="E216" s="50">
        <f>'216'!I1</f>
        <v>271.3739625</v>
      </c>
      <c r="F216" s="65"/>
      <c r="G216" s="49">
        <f t="shared" si="3"/>
        <v>271.3739625</v>
      </c>
    </row>
    <row r="217" spans="1:7" ht="13.5" x14ac:dyDescent="0.3">
      <c r="A217" s="44"/>
      <c r="B217" s="45"/>
      <c r="C217" s="46">
        <v>696.81</v>
      </c>
      <c r="D217" s="48">
        <v>15</v>
      </c>
      <c r="E217" s="50">
        <f>'217'!I1</f>
        <v>271.3739625</v>
      </c>
      <c r="F217" s="65"/>
      <c r="G217" s="49">
        <f t="shared" si="3"/>
        <v>271.3739625</v>
      </c>
    </row>
    <row r="218" spans="1:7" ht="13.5" x14ac:dyDescent="0.3">
      <c r="A218" s="44"/>
      <c r="B218" s="45"/>
      <c r="C218" s="46">
        <v>696.81</v>
      </c>
      <c r="D218" s="48">
        <v>15</v>
      </c>
      <c r="E218" s="50">
        <f>'218'!I1</f>
        <v>271.3739625</v>
      </c>
      <c r="F218" s="65"/>
      <c r="G218" s="49">
        <f t="shared" si="3"/>
        <v>271.3739625</v>
      </c>
    </row>
    <row r="219" spans="1:7" ht="13.5" x14ac:dyDescent="0.3">
      <c r="A219" s="44"/>
      <c r="B219" s="45"/>
      <c r="C219" s="46">
        <v>696.81</v>
      </c>
      <c r="D219" s="48">
        <v>15</v>
      </c>
      <c r="E219" s="50">
        <f>'219'!I1</f>
        <v>271.3739625</v>
      </c>
      <c r="F219" s="65"/>
      <c r="G219" s="49">
        <f t="shared" si="3"/>
        <v>271.3739625</v>
      </c>
    </row>
    <row r="220" spans="1:7" ht="13.5" x14ac:dyDescent="0.3">
      <c r="A220" s="44"/>
      <c r="B220" s="45"/>
      <c r="C220" s="46">
        <v>696.81</v>
      </c>
      <c r="D220" s="48">
        <v>15</v>
      </c>
      <c r="E220" s="50">
        <f>'220'!I1</f>
        <v>271.3739625</v>
      </c>
      <c r="F220" s="65"/>
      <c r="G220" s="49">
        <f t="shared" si="3"/>
        <v>271.3739625</v>
      </c>
    </row>
    <row r="221" spans="1:7" ht="13.5" x14ac:dyDescent="0.3">
      <c r="A221" s="44"/>
      <c r="B221" s="45"/>
      <c r="C221" s="46">
        <v>696.81</v>
      </c>
      <c r="D221" s="48">
        <v>15</v>
      </c>
      <c r="E221" s="50">
        <f>'221'!I1</f>
        <v>271.3739625</v>
      </c>
      <c r="F221" s="65"/>
      <c r="G221" s="49">
        <f t="shared" si="3"/>
        <v>271.3739625</v>
      </c>
    </row>
    <row r="222" spans="1:7" ht="13.5" x14ac:dyDescent="0.3">
      <c r="A222" s="44"/>
      <c r="B222" s="45"/>
      <c r="C222" s="46">
        <v>696.81</v>
      </c>
      <c r="D222" s="48">
        <v>15</v>
      </c>
      <c r="E222" s="50">
        <f>'222'!I1</f>
        <v>271.3739625</v>
      </c>
      <c r="F222" s="65"/>
      <c r="G222" s="49">
        <f t="shared" si="3"/>
        <v>271.3739625</v>
      </c>
    </row>
    <row r="223" spans="1:7" ht="13.5" x14ac:dyDescent="0.3">
      <c r="A223" s="44"/>
      <c r="B223" s="45"/>
      <c r="C223" s="46">
        <v>696.81</v>
      </c>
      <c r="D223" s="48">
        <v>15</v>
      </c>
      <c r="E223" s="50">
        <f>'223'!I1</f>
        <v>271.3739625</v>
      </c>
      <c r="F223" s="65"/>
      <c r="G223" s="49">
        <f t="shared" si="3"/>
        <v>271.3739625</v>
      </c>
    </row>
    <row r="224" spans="1:7" ht="13.5" x14ac:dyDescent="0.3">
      <c r="A224" s="44"/>
      <c r="B224" s="45"/>
      <c r="C224" s="46">
        <v>696.81</v>
      </c>
      <c r="D224" s="48">
        <v>15</v>
      </c>
      <c r="E224" s="50">
        <f>'224'!I1</f>
        <v>271.3739625</v>
      </c>
      <c r="F224" s="65"/>
      <c r="G224" s="49">
        <f t="shared" si="3"/>
        <v>271.3739625</v>
      </c>
    </row>
    <row r="225" spans="1:7" ht="13.5" x14ac:dyDescent="0.3">
      <c r="A225" s="44"/>
      <c r="B225" s="45"/>
      <c r="C225" s="46">
        <v>696.81</v>
      </c>
      <c r="D225" s="48">
        <v>15</v>
      </c>
      <c r="E225" s="50">
        <f>'225'!I1</f>
        <v>271.3739625</v>
      </c>
      <c r="F225" s="65"/>
      <c r="G225" s="49">
        <f t="shared" si="3"/>
        <v>271.3739625</v>
      </c>
    </row>
    <row r="226" spans="1:7" ht="13.5" x14ac:dyDescent="0.3">
      <c r="A226" s="44"/>
      <c r="B226" s="45"/>
      <c r="C226" s="46">
        <v>696.81</v>
      </c>
      <c r="D226" s="48">
        <v>15</v>
      </c>
      <c r="E226" s="50">
        <f>'226'!I1</f>
        <v>271.3739625</v>
      </c>
      <c r="F226" s="65"/>
      <c r="G226" s="49">
        <f t="shared" si="3"/>
        <v>271.3739625</v>
      </c>
    </row>
    <row r="227" spans="1:7" ht="13.5" x14ac:dyDescent="0.3">
      <c r="A227" s="44"/>
      <c r="B227" s="45"/>
      <c r="C227" s="46">
        <v>696.81</v>
      </c>
      <c r="D227" s="48">
        <v>15</v>
      </c>
      <c r="E227" s="50">
        <f>'227'!I1</f>
        <v>271.3739625</v>
      </c>
      <c r="F227" s="65"/>
      <c r="G227" s="49">
        <f t="shared" si="3"/>
        <v>271.3739625</v>
      </c>
    </row>
    <row r="228" spans="1:7" ht="13.5" x14ac:dyDescent="0.3">
      <c r="A228" s="44"/>
      <c r="B228" s="45"/>
      <c r="C228" s="46">
        <v>696.81</v>
      </c>
      <c r="D228" s="48">
        <v>15</v>
      </c>
      <c r="E228" s="50">
        <f>'228'!I1</f>
        <v>271.3739625</v>
      </c>
      <c r="F228" s="65"/>
      <c r="G228" s="49">
        <f t="shared" si="3"/>
        <v>271.3739625</v>
      </c>
    </row>
    <row r="229" spans="1:7" ht="13.5" x14ac:dyDescent="0.3">
      <c r="A229" s="44"/>
      <c r="B229" s="45"/>
      <c r="C229" s="46">
        <v>696.81</v>
      </c>
      <c r="D229" s="48">
        <v>15</v>
      </c>
      <c r="E229" s="50">
        <f>'229'!I1</f>
        <v>271.3739625</v>
      </c>
      <c r="F229" s="65"/>
      <c r="G229" s="49">
        <f t="shared" si="3"/>
        <v>271.3739625</v>
      </c>
    </row>
    <row r="230" spans="1:7" ht="13.5" x14ac:dyDescent="0.3">
      <c r="A230" s="44"/>
      <c r="B230" s="45"/>
      <c r="C230" s="46">
        <v>696.81</v>
      </c>
      <c r="D230" s="48">
        <v>15</v>
      </c>
      <c r="E230" s="50">
        <f>'230'!I1</f>
        <v>271.3739625</v>
      </c>
      <c r="F230" s="65"/>
      <c r="G230" s="49">
        <f t="shared" si="3"/>
        <v>271.3739625</v>
      </c>
    </row>
    <row r="231" spans="1:7" ht="13.5" x14ac:dyDescent="0.3">
      <c r="A231" s="44"/>
      <c r="B231" s="45"/>
      <c r="C231" s="46">
        <v>696.81</v>
      </c>
      <c r="D231" s="48">
        <v>15</v>
      </c>
      <c r="E231" s="50">
        <f>'231'!I1</f>
        <v>271.3739625</v>
      </c>
      <c r="F231" s="65"/>
      <c r="G231" s="49">
        <f t="shared" si="3"/>
        <v>271.3739625</v>
      </c>
    </row>
    <row r="232" spans="1:7" ht="13.5" x14ac:dyDescent="0.3">
      <c r="A232" s="44"/>
      <c r="B232" s="45"/>
      <c r="C232" s="46">
        <v>696.81</v>
      </c>
      <c r="D232" s="48">
        <v>15</v>
      </c>
      <c r="E232" s="50">
        <f>'232'!I1</f>
        <v>271.3739625</v>
      </c>
      <c r="F232" s="65"/>
      <c r="G232" s="49">
        <f t="shared" si="3"/>
        <v>271.3739625</v>
      </c>
    </row>
    <row r="233" spans="1:7" ht="13.5" x14ac:dyDescent="0.3">
      <c r="A233" s="44"/>
      <c r="B233" s="45"/>
      <c r="C233" s="46">
        <v>696.81</v>
      </c>
      <c r="D233" s="48">
        <v>15</v>
      </c>
      <c r="E233" s="50">
        <f>'233'!I1</f>
        <v>271.3739625</v>
      </c>
      <c r="F233" s="65"/>
      <c r="G233" s="49">
        <f t="shared" si="3"/>
        <v>271.3739625</v>
      </c>
    </row>
    <row r="234" spans="1:7" ht="13.5" x14ac:dyDescent="0.3">
      <c r="A234" s="44"/>
      <c r="B234" s="45"/>
      <c r="C234" s="46">
        <v>696.81</v>
      </c>
      <c r="D234" s="48">
        <v>15</v>
      </c>
      <c r="E234" s="50">
        <f>'234'!I1</f>
        <v>271.3739625</v>
      </c>
      <c r="F234" s="65"/>
      <c r="G234" s="49">
        <f t="shared" si="3"/>
        <v>271.3739625</v>
      </c>
    </row>
    <row r="235" spans="1:7" ht="13.5" x14ac:dyDescent="0.3">
      <c r="A235" s="44"/>
      <c r="B235" s="45"/>
      <c r="C235" s="46">
        <v>696.81</v>
      </c>
      <c r="D235" s="48">
        <v>15</v>
      </c>
      <c r="E235" s="50">
        <f>'235'!I1</f>
        <v>271.3739625</v>
      </c>
      <c r="F235" s="65"/>
      <c r="G235" s="49">
        <f t="shared" si="3"/>
        <v>271.3739625</v>
      </c>
    </row>
    <row r="236" spans="1:7" ht="13.5" x14ac:dyDescent="0.3">
      <c r="A236" s="44"/>
      <c r="B236" s="45"/>
      <c r="C236" s="46">
        <v>696.81</v>
      </c>
      <c r="D236" s="48">
        <v>15</v>
      </c>
      <c r="E236" s="50">
        <f>'236'!I1</f>
        <v>271.3739625</v>
      </c>
      <c r="F236" s="65"/>
      <c r="G236" s="49">
        <f t="shared" si="3"/>
        <v>271.3739625</v>
      </c>
    </row>
    <row r="237" spans="1:7" ht="13.5" x14ac:dyDescent="0.3">
      <c r="A237" s="44"/>
      <c r="B237" s="45"/>
      <c r="C237" s="46">
        <v>696.81</v>
      </c>
      <c r="D237" s="48">
        <v>15</v>
      </c>
      <c r="E237" s="50">
        <f>'237'!I1</f>
        <v>271.3739625</v>
      </c>
      <c r="F237" s="65"/>
      <c r="G237" s="49">
        <f t="shared" si="3"/>
        <v>271.3739625</v>
      </c>
    </row>
    <row r="238" spans="1:7" ht="13.5" x14ac:dyDescent="0.3">
      <c r="A238" s="44"/>
      <c r="B238" s="45"/>
      <c r="C238" s="46">
        <v>696.81</v>
      </c>
      <c r="D238" s="48">
        <v>15</v>
      </c>
      <c r="E238" s="50">
        <f>'238'!I1</f>
        <v>271.3739625</v>
      </c>
      <c r="F238" s="65"/>
      <c r="G238" s="49">
        <f t="shared" si="3"/>
        <v>271.3739625</v>
      </c>
    </row>
    <row r="239" spans="1:7" ht="13.5" x14ac:dyDescent="0.3">
      <c r="A239" s="44"/>
      <c r="B239" s="45"/>
      <c r="C239" s="46">
        <v>696.81</v>
      </c>
      <c r="D239" s="48">
        <v>15</v>
      </c>
      <c r="E239" s="50">
        <f>'239'!I1</f>
        <v>271.3739625</v>
      </c>
      <c r="F239" s="65"/>
      <c r="G239" s="49">
        <f t="shared" si="3"/>
        <v>271.3739625</v>
      </c>
    </row>
    <row r="240" spans="1:7" ht="13.5" x14ac:dyDescent="0.3">
      <c r="A240" s="44"/>
      <c r="B240" s="45"/>
      <c r="C240" s="46">
        <v>696.81</v>
      </c>
      <c r="D240" s="48">
        <v>15</v>
      </c>
      <c r="E240" s="50">
        <f>'240'!I1</f>
        <v>271.3739625</v>
      </c>
      <c r="F240" s="65"/>
      <c r="G240" s="49">
        <f t="shared" si="3"/>
        <v>271.3739625</v>
      </c>
    </row>
    <row r="241" spans="1:7" ht="13.5" x14ac:dyDescent="0.3">
      <c r="A241" s="44"/>
      <c r="B241" s="45"/>
      <c r="C241" s="46">
        <v>696.81</v>
      </c>
      <c r="D241" s="48">
        <v>15</v>
      </c>
      <c r="E241" s="50">
        <f>'241'!I1</f>
        <v>271.3739625</v>
      </c>
      <c r="F241" s="65"/>
      <c r="G241" s="49">
        <f t="shared" si="3"/>
        <v>271.3739625</v>
      </c>
    </row>
    <row r="242" spans="1:7" ht="13.5" x14ac:dyDescent="0.3">
      <c r="A242" s="44"/>
      <c r="B242" s="45"/>
      <c r="C242" s="46">
        <v>696.81</v>
      </c>
      <c r="D242" s="48">
        <v>15</v>
      </c>
      <c r="E242" s="50">
        <f>'242'!I1</f>
        <v>271.3739625</v>
      </c>
      <c r="F242" s="65"/>
      <c r="G242" s="49">
        <f t="shared" si="3"/>
        <v>271.3739625</v>
      </c>
    </row>
    <row r="243" spans="1:7" ht="13.5" x14ac:dyDescent="0.3">
      <c r="A243" s="44"/>
      <c r="B243" s="45"/>
      <c r="C243" s="46">
        <v>696.81</v>
      </c>
      <c r="D243" s="48">
        <v>15</v>
      </c>
      <c r="E243" s="50">
        <f>'243'!I1</f>
        <v>271.3739625</v>
      </c>
      <c r="F243" s="65"/>
      <c r="G243" s="49">
        <f t="shared" si="3"/>
        <v>271.3739625</v>
      </c>
    </row>
    <row r="244" spans="1:7" ht="13.5" x14ac:dyDescent="0.3">
      <c r="A244" s="44"/>
      <c r="B244" s="45"/>
      <c r="C244" s="46">
        <v>696.81</v>
      </c>
      <c r="D244" s="48">
        <v>15</v>
      </c>
      <c r="E244" s="50">
        <f>'244'!I1</f>
        <v>271.3739625</v>
      </c>
      <c r="F244" s="65"/>
      <c r="G244" s="49">
        <f t="shared" si="3"/>
        <v>271.3739625</v>
      </c>
    </row>
    <row r="245" spans="1:7" ht="13.5" x14ac:dyDescent="0.3">
      <c r="A245" s="44"/>
      <c r="B245" s="45"/>
      <c r="C245" s="46">
        <v>696.81</v>
      </c>
      <c r="D245" s="48">
        <v>15</v>
      </c>
      <c r="E245" s="50">
        <f>'245'!I1</f>
        <v>271.3739625</v>
      </c>
      <c r="F245" s="65"/>
      <c r="G245" s="49">
        <f t="shared" si="3"/>
        <v>271.3739625</v>
      </c>
    </row>
    <row r="246" spans="1:7" ht="13.5" x14ac:dyDescent="0.3">
      <c r="A246" s="44"/>
      <c r="B246" s="45"/>
      <c r="C246" s="46">
        <v>696.81</v>
      </c>
      <c r="D246" s="48">
        <v>15</v>
      </c>
      <c r="E246" s="50">
        <f>'246'!I1</f>
        <v>271.3739625</v>
      </c>
      <c r="F246" s="65"/>
      <c r="G246" s="49">
        <f t="shared" si="3"/>
        <v>271.3739625</v>
      </c>
    </row>
    <row r="247" spans="1:7" ht="13.5" x14ac:dyDescent="0.3">
      <c r="A247" s="44"/>
      <c r="B247" s="45"/>
      <c r="C247" s="46">
        <v>696.81</v>
      </c>
      <c r="D247" s="48">
        <v>15</v>
      </c>
      <c r="E247" s="50">
        <f>'247'!I1</f>
        <v>271.3739625</v>
      </c>
      <c r="F247" s="65"/>
      <c r="G247" s="49">
        <f t="shared" si="3"/>
        <v>271.3739625</v>
      </c>
    </row>
    <row r="248" spans="1:7" ht="13.5" x14ac:dyDescent="0.3">
      <c r="A248" s="44"/>
      <c r="B248" s="45"/>
      <c r="C248" s="46">
        <v>696.81</v>
      </c>
      <c r="D248" s="48">
        <v>15</v>
      </c>
      <c r="E248" s="50">
        <f>'248'!I1</f>
        <v>271.3739625</v>
      </c>
      <c r="F248" s="65"/>
      <c r="G248" s="49">
        <f t="shared" si="3"/>
        <v>271.3739625</v>
      </c>
    </row>
    <row r="249" spans="1:7" ht="13.5" x14ac:dyDescent="0.3">
      <c r="A249" s="44"/>
      <c r="B249" s="45"/>
      <c r="C249" s="46">
        <v>696.81</v>
      </c>
      <c r="D249" s="48">
        <v>15</v>
      </c>
      <c r="E249" s="50">
        <f>'249'!I1</f>
        <v>271.3739625</v>
      </c>
      <c r="F249" s="65"/>
      <c r="G249" s="49">
        <f t="shared" si="3"/>
        <v>271.3739625</v>
      </c>
    </row>
    <row r="250" spans="1:7" ht="13.5" x14ac:dyDescent="0.3">
      <c r="A250" s="44"/>
      <c r="B250" s="45"/>
      <c r="C250" s="46">
        <v>696.81</v>
      </c>
      <c r="D250" s="48">
        <v>15</v>
      </c>
      <c r="E250" s="50">
        <f>'250'!I1</f>
        <v>271.3739625</v>
      </c>
      <c r="F250" s="65"/>
      <c r="G250" s="49">
        <f t="shared" si="3"/>
        <v>271.3739625</v>
      </c>
    </row>
    <row r="251" spans="1:7" ht="13.5" x14ac:dyDescent="0.3">
      <c r="A251" s="44"/>
      <c r="B251" s="45"/>
      <c r="C251" s="46">
        <v>696.81</v>
      </c>
      <c r="D251" s="48">
        <v>15</v>
      </c>
      <c r="E251" s="50">
        <f>'251'!I1</f>
        <v>271.3739625</v>
      </c>
      <c r="F251" s="65"/>
      <c r="G251" s="49">
        <f t="shared" si="3"/>
        <v>271.3739625</v>
      </c>
    </row>
    <row r="252" spans="1:7" ht="13.5" x14ac:dyDescent="0.3">
      <c r="A252" s="44"/>
      <c r="B252" s="45"/>
      <c r="C252" s="46">
        <v>696.81</v>
      </c>
      <c r="D252" s="48">
        <v>15</v>
      </c>
      <c r="E252" s="50">
        <f>'252'!I1</f>
        <v>271.3739625</v>
      </c>
      <c r="F252" s="65"/>
      <c r="G252" s="49">
        <f t="shared" si="3"/>
        <v>271.3739625</v>
      </c>
    </row>
    <row r="253" spans="1:7" ht="13.5" x14ac:dyDescent="0.3">
      <c r="A253" s="44"/>
      <c r="B253" s="45"/>
      <c r="C253" s="46">
        <v>696.81</v>
      </c>
      <c r="D253" s="48">
        <v>15</v>
      </c>
      <c r="E253" s="50">
        <f>'253'!I1</f>
        <v>271.3739625</v>
      </c>
      <c r="F253" s="65"/>
      <c r="G253" s="49">
        <f t="shared" si="3"/>
        <v>271.3739625</v>
      </c>
    </row>
    <row r="254" spans="1:7" ht="13.5" x14ac:dyDescent="0.3">
      <c r="A254" s="44"/>
      <c r="B254" s="45"/>
      <c r="C254" s="46">
        <v>696.81</v>
      </c>
      <c r="D254" s="48">
        <v>15</v>
      </c>
      <c r="E254" s="50">
        <f>'254'!I1</f>
        <v>271.3739625</v>
      </c>
      <c r="F254" s="65"/>
      <c r="G254" s="49">
        <f t="shared" si="3"/>
        <v>271.3739625</v>
      </c>
    </row>
    <row r="255" spans="1:7" ht="13.5" x14ac:dyDescent="0.3">
      <c r="A255" s="44"/>
      <c r="B255" s="45"/>
      <c r="C255" s="46">
        <v>696.81</v>
      </c>
      <c r="D255" s="48">
        <v>15</v>
      </c>
      <c r="E255" s="50">
        <f>'255'!I1</f>
        <v>271.3739625</v>
      </c>
      <c r="F255" s="65"/>
      <c r="G255" s="49">
        <f t="shared" si="3"/>
        <v>271.3739625</v>
      </c>
    </row>
    <row r="256" spans="1:7" ht="13.5" x14ac:dyDescent="0.3">
      <c r="A256" s="44"/>
      <c r="B256" s="45"/>
      <c r="C256" s="46">
        <v>696.81</v>
      </c>
      <c r="D256" s="48">
        <v>15</v>
      </c>
      <c r="E256" s="50">
        <f>'256'!I1</f>
        <v>271.3739625</v>
      </c>
      <c r="F256" s="65"/>
      <c r="G256" s="49">
        <f t="shared" si="3"/>
        <v>271.3739625</v>
      </c>
    </row>
    <row r="257" spans="1:7" ht="13.5" x14ac:dyDescent="0.3">
      <c r="A257" s="44"/>
      <c r="B257" s="45"/>
      <c r="C257" s="46">
        <v>696.81</v>
      </c>
      <c r="D257" s="48">
        <v>15</v>
      </c>
      <c r="E257" s="50">
        <f>'257'!I1</f>
        <v>271.3739625</v>
      </c>
      <c r="F257" s="65"/>
      <c r="G257" s="49">
        <f t="shared" si="3"/>
        <v>271.3739625</v>
      </c>
    </row>
    <row r="258" spans="1:7" ht="13.5" x14ac:dyDescent="0.3">
      <c r="A258" s="44"/>
      <c r="B258" s="45"/>
      <c r="C258" s="46">
        <v>696.81</v>
      </c>
      <c r="D258" s="48">
        <v>15</v>
      </c>
      <c r="E258" s="50">
        <f>'258'!I1</f>
        <v>271.3739625</v>
      </c>
      <c r="F258" s="65"/>
      <c r="G258" s="49">
        <f t="shared" si="3"/>
        <v>271.3739625</v>
      </c>
    </row>
    <row r="259" spans="1:7" ht="13.5" x14ac:dyDescent="0.3">
      <c r="A259" s="44"/>
      <c r="B259" s="45"/>
      <c r="C259" s="46">
        <v>696.81</v>
      </c>
      <c r="D259" s="48">
        <v>15</v>
      </c>
      <c r="E259" s="50">
        <f>'259'!I1</f>
        <v>271.3739625</v>
      </c>
      <c r="F259" s="65"/>
      <c r="G259" s="49">
        <f t="shared" si="3"/>
        <v>271.3739625</v>
      </c>
    </row>
    <row r="260" spans="1:7" ht="13.5" x14ac:dyDescent="0.3">
      <c r="A260" s="44"/>
      <c r="B260" s="45"/>
      <c r="C260" s="46">
        <v>696.81</v>
      </c>
      <c r="D260" s="48">
        <v>15</v>
      </c>
      <c r="E260" s="50">
        <f>'260'!I1</f>
        <v>271.3739625</v>
      </c>
      <c r="F260" s="65"/>
      <c r="G260" s="49">
        <f t="shared" si="3"/>
        <v>271.3739625</v>
      </c>
    </row>
    <row r="261" spans="1:7" ht="13.5" x14ac:dyDescent="0.3">
      <c r="A261" s="44"/>
      <c r="B261" s="45"/>
      <c r="C261" s="46">
        <v>696.81</v>
      </c>
      <c r="D261" s="48">
        <v>15</v>
      </c>
      <c r="E261" s="50">
        <f>'261'!I1</f>
        <v>271.3739625</v>
      </c>
      <c r="F261" s="65"/>
      <c r="G261" s="49">
        <f t="shared" si="3"/>
        <v>271.3739625</v>
      </c>
    </row>
    <row r="262" spans="1:7" ht="13.5" x14ac:dyDescent="0.3">
      <c r="A262" s="44"/>
      <c r="B262" s="45"/>
      <c r="C262" s="46">
        <v>696.81</v>
      </c>
      <c r="D262" s="48">
        <v>15</v>
      </c>
      <c r="E262" s="50">
        <f>'262'!I1</f>
        <v>271.3739625</v>
      </c>
      <c r="F262" s="65"/>
      <c r="G262" s="49">
        <f t="shared" si="3"/>
        <v>271.3739625</v>
      </c>
    </row>
    <row r="263" spans="1:7" ht="13.5" x14ac:dyDescent="0.3">
      <c r="A263" s="44"/>
      <c r="B263" s="45"/>
      <c r="C263" s="46">
        <v>696.81</v>
      </c>
      <c r="D263" s="48">
        <v>15</v>
      </c>
      <c r="E263" s="50">
        <f>'263'!I1</f>
        <v>271.3739625</v>
      </c>
      <c r="F263" s="65"/>
      <c r="G263" s="49">
        <f t="shared" ref="G263:G326" si="4">E263-F263</f>
        <v>271.3739625</v>
      </c>
    </row>
    <row r="264" spans="1:7" ht="13.5" x14ac:dyDescent="0.3">
      <c r="A264" s="44"/>
      <c r="B264" s="45"/>
      <c r="C264" s="46">
        <v>696.81</v>
      </c>
      <c r="D264" s="48">
        <v>15</v>
      </c>
      <c r="E264" s="50">
        <f>'264'!I1</f>
        <v>271.3739625</v>
      </c>
      <c r="F264" s="65"/>
      <c r="G264" s="49">
        <f t="shared" si="4"/>
        <v>271.3739625</v>
      </c>
    </row>
    <row r="265" spans="1:7" ht="13.5" x14ac:dyDescent="0.3">
      <c r="A265" s="44"/>
      <c r="B265" s="45"/>
      <c r="C265" s="46">
        <v>696.81</v>
      </c>
      <c r="D265" s="48">
        <v>15</v>
      </c>
      <c r="E265" s="50">
        <f>'265'!I1</f>
        <v>271.3739625</v>
      </c>
      <c r="F265" s="65"/>
      <c r="G265" s="49">
        <f t="shared" si="4"/>
        <v>271.3739625</v>
      </c>
    </row>
    <row r="266" spans="1:7" ht="13.5" x14ac:dyDescent="0.3">
      <c r="A266" s="44"/>
      <c r="B266" s="45"/>
      <c r="C266" s="46">
        <v>696.81</v>
      </c>
      <c r="D266" s="48">
        <v>15</v>
      </c>
      <c r="E266" s="50">
        <f>'266'!I1</f>
        <v>271.3739625</v>
      </c>
      <c r="F266" s="65"/>
      <c r="G266" s="49">
        <f t="shared" si="4"/>
        <v>271.3739625</v>
      </c>
    </row>
    <row r="267" spans="1:7" ht="13.5" x14ac:dyDescent="0.3">
      <c r="A267" s="44"/>
      <c r="B267" s="45"/>
      <c r="C267" s="46">
        <v>696.81</v>
      </c>
      <c r="D267" s="48">
        <v>15</v>
      </c>
      <c r="E267" s="50">
        <f>'267'!I1</f>
        <v>271.3739625</v>
      </c>
      <c r="F267" s="65"/>
      <c r="G267" s="49">
        <f t="shared" si="4"/>
        <v>271.3739625</v>
      </c>
    </row>
    <row r="268" spans="1:7" ht="13.5" x14ac:dyDescent="0.3">
      <c r="A268" s="44"/>
      <c r="B268" s="45"/>
      <c r="C268" s="46">
        <v>696.81</v>
      </c>
      <c r="D268" s="48">
        <v>15</v>
      </c>
      <c r="E268" s="50">
        <f>'268'!I1</f>
        <v>271.3739625</v>
      </c>
      <c r="F268" s="65"/>
      <c r="G268" s="49">
        <f t="shared" si="4"/>
        <v>271.3739625</v>
      </c>
    </row>
    <row r="269" spans="1:7" ht="13.5" x14ac:dyDescent="0.3">
      <c r="A269" s="44"/>
      <c r="B269" s="45"/>
      <c r="C269" s="46">
        <v>696.81</v>
      </c>
      <c r="D269" s="48">
        <v>15</v>
      </c>
      <c r="E269" s="50">
        <f>'269'!I1</f>
        <v>271.3739625</v>
      </c>
      <c r="F269" s="65"/>
      <c r="G269" s="49">
        <f t="shared" si="4"/>
        <v>271.3739625</v>
      </c>
    </row>
    <row r="270" spans="1:7" ht="13.5" x14ac:dyDescent="0.3">
      <c r="A270" s="44"/>
      <c r="B270" s="45"/>
      <c r="C270" s="46">
        <v>696.81</v>
      </c>
      <c r="D270" s="48">
        <v>15</v>
      </c>
      <c r="E270" s="50">
        <f>'270'!I1</f>
        <v>271.3739625</v>
      </c>
      <c r="F270" s="65"/>
      <c r="G270" s="49">
        <f t="shared" si="4"/>
        <v>271.3739625</v>
      </c>
    </row>
    <row r="271" spans="1:7" ht="13.5" x14ac:dyDescent="0.3">
      <c r="A271" s="44"/>
      <c r="B271" s="45"/>
      <c r="C271" s="46">
        <v>696.81</v>
      </c>
      <c r="D271" s="48">
        <v>15</v>
      </c>
      <c r="E271" s="50">
        <f>'271'!I1</f>
        <v>271.3739625</v>
      </c>
      <c r="F271" s="65"/>
      <c r="G271" s="49">
        <f t="shared" si="4"/>
        <v>271.3739625</v>
      </c>
    </row>
    <row r="272" spans="1:7" ht="13.5" x14ac:dyDescent="0.3">
      <c r="A272" s="44"/>
      <c r="B272" s="45"/>
      <c r="C272" s="46">
        <v>696.81</v>
      </c>
      <c r="D272" s="48">
        <v>15</v>
      </c>
      <c r="E272" s="50">
        <f>'272'!I1</f>
        <v>271.3739625</v>
      </c>
      <c r="F272" s="65"/>
      <c r="G272" s="49">
        <f t="shared" si="4"/>
        <v>271.3739625</v>
      </c>
    </row>
    <row r="273" spans="1:7" ht="13.5" x14ac:dyDescent="0.3">
      <c r="A273" s="44"/>
      <c r="B273" s="45"/>
      <c r="C273" s="46">
        <v>696.81</v>
      </c>
      <c r="D273" s="48">
        <v>15</v>
      </c>
      <c r="E273" s="50">
        <f>'273'!I1</f>
        <v>271.3739625</v>
      </c>
      <c r="F273" s="65"/>
      <c r="G273" s="49">
        <f t="shared" si="4"/>
        <v>271.3739625</v>
      </c>
    </row>
    <row r="274" spans="1:7" ht="13.5" x14ac:dyDescent="0.3">
      <c r="A274" s="44"/>
      <c r="B274" s="45"/>
      <c r="C274" s="46">
        <v>696.81</v>
      </c>
      <c r="D274" s="48">
        <v>15</v>
      </c>
      <c r="E274" s="50">
        <f>'274'!I1</f>
        <v>271.3739625</v>
      </c>
      <c r="F274" s="65"/>
      <c r="G274" s="49">
        <f t="shared" si="4"/>
        <v>271.3739625</v>
      </c>
    </row>
    <row r="275" spans="1:7" ht="13.5" x14ac:dyDescent="0.3">
      <c r="A275" s="44"/>
      <c r="B275" s="45"/>
      <c r="C275" s="46">
        <v>696.81</v>
      </c>
      <c r="D275" s="48">
        <v>15</v>
      </c>
      <c r="E275" s="50">
        <f>'275'!I1</f>
        <v>271.3739625</v>
      </c>
      <c r="F275" s="65"/>
      <c r="G275" s="49">
        <f t="shared" si="4"/>
        <v>271.3739625</v>
      </c>
    </row>
    <row r="276" spans="1:7" ht="13.5" x14ac:dyDescent="0.3">
      <c r="A276" s="44"/>
      <c r="B276" s="45"/>
      <c r="C276" s="46">
        <v>696.81</v>
      </c>
      <c r="D276" s="48">
        <v>15</v>
      </c>
      <c r="E276" s="50">
        <f>'276'!I1</f>
        <v>271.3739625</v>
      </c>
      <c r="F276" s="65"/>
      <c r="G276" s="49">
        <f t="shared" si="4"/>
        <v>271.3739625</v>
      </c>
    </row>
    <row r="277" spans="1:7" ht="13.5" x14ac:dyDescent="0.3">
      <c r="A277" s="44"/>
      <c r="B277" s="45"/>
      <c r="C277" s="46">
        <v>696.81</v>
      </c>
      <c r="D277" s="48">
        <v>15</v>
      </c>
      <c r="E277" s="50">
        <f>'277'!I1</f>
        <v>271.3739625</v>
      </c>
      <c r="F277" s="65"/>
      <c r="G277" s="49">
        <f t="shared" si="4"/>
        <v>271.3739625</v>
      </c>
    </row>
    <row r="278" spans="1:7" ht="13.5" x14ac:dyDescent="0.3">
      <c r="A278" s="44"/>
      <c r="B278" s="45"/>
      <c r="C278" s="46">
        <v>696.81</v>
      </c>
      <c r="D278" s="48">
        <v>15</v>
      </c>
      <c r="E278" s="50">
        <f>'278'!I1</f>
        <v>271.3739625</v>
      </c>
      <c r="F278" s="65"/>
      <c r="G278" s="49">
        <f t="shared" si="4"/>
        <v>271.3739625</v>
      </c>
    </row>
    <row r="279" spans="1:7" ht="13.5" x14ac:dyDescent="0.3">
      <c r="A279" s="44"/>
      <c r="B279" s="45"/>
      <c r="C279" s="46">
        <v>696.81</v>
      </c>
      <c r="D279" s="48">
        <v>15</v>
      </c>
      <c r="E279" s="50">
        <f>'279'!I1</f>
        <v>271.3739625</v>
      </c>
      <c r="F279" s="65"/>
      <c r="G279" s="49">
        <f t="shared" si="4"/>
        <v>271.3739625</v>
      </c>
    </row>
    <row r="280" spans="1:7" ht="13.5" x14ac:dyDescent="0.3">
      <c r="A280" s="44"/>
      <c r="B280" s="45"/>
      <c r="C280" s="46">
        <v>696.81</v>
      </c>
      <c r="D280" s="48">
        <v>15</v>
      </c>
      <c r="E280" s="50">
        <f>'280'!I1</f>
        <v>271.3739625</v>
      </c>
      <c r="F280" s="65"/>
      <c r="G280" s="49">
        <f t="shared" si="4"/>
        <v>271.3739625</v>
      </c>
    </row>
    <row r="281" spans="1:7" ht="13.5" x14ac:dyDescent="0.3">
      <c r="A281" s="44"/>
      <c r="B281" s="45"/>
      <c r="C281" s="46">
        <v>696.81</v>
      </c>
      <c r="D281" s="48">
        <v>15</v>
      </c>
      <c r="E281" s="50">
        <f>'281'!I1</f>
        <v>275.53916249999997</v>
      </c>
      <c r="F281" s="65"/>
      <c r="G281" s="49">
        <f t="shared" si="4"/>
        <v>275.53916249999997</v>
      </c>
    </row>
    <row r="282" spans="1:7" ht="13.5" x14ac:dyDescent="0.3">
      <c r="A282" s="44"/>
      <c r="B282" s="45"/>
      <c r="C282" s="46">
        <v>696.81</v>
      </c>
      <c r="D282" s="48">
        <v>15</v>
      </c>
      <c r="E282" s="50">
        <f>'282'!I1</f>
        <v>271.3739625</v>
      </c>
      <c r="F282" s="65"/>
      <c r="G282" s="49">
        <f t="shared" si="4"/>
        <v>271.3739625</v>
      </c>
    </row>
    <row r="283" spans="1:7" ht="13.5" x14ac:dyDescent="0.3">
      <c r="A283" s="44"/>
      <c r="B283" s="45"/>
      <c r="C283" s="46">
        <v>696.81</v>
      </c>
      <c r="D283" s="48">
        <v>15</v>
      </c>
      <c r="E283" s="50">
        <f>'283'!I1</f>
        <v>271.3739625</v>
      </c>
      <c r="F283" s="65"/>
      <c r="G283" s="49">
        <f t="shared" si="4"/>
        <v>271.3739625</v>
      </c>
    </row>
    <row r="284" spans="1:7" ht="13.5" x14ac:dyDescent="0.3">
      <c r="A284" s="44"/>
      <c r="B284" s="45"/>
      <c r="C284" s="46">
        <v>696.81</v>
      </c>
      <c r="D284" s="48">
        <v>15</v>
      </c>
      <c r="E284" s="50">
        <f>'284'!I1</f>
        <v>271.3739625</v>
      </c>
      <c r="F284" s="65"/>
      <c r="G284" s="49">
        <f t="shared" si="4"/>
        <v>271.3739625</v>
      </c>
    </row>
    <row r="285" spans="1:7" ht="13.5" x14ac:dyDescent="0.3">
      <c r="A285" s="44"/>
      <c r="B285" s="45"/>
      <c r="C285" s="46">
        <v>696.81</v>
      </c>
      <c r="D285" s="48">
        <v>15</v>
      </c>
      <c r="E285" s="50">
        <f>'285'!I1</f>
        <v>271.3739625</v>
      </c>
      <c r="F285" s="65"/>
      <c r="G285" s="49">
        <f t="shared" si="4"/>
        <v>271.3739625</v>
      </c>
    </row>
    <row r="286" spans="1:7" ht="13.5" x14ac:dyDescent="0.3">
      <c r="A286" s="44"/>
      <c r="B286" s="45"/>
      <c r="C286" s="46">
        <v>696.81</v>
      </c>
      <c r="D286" s="48">
        <v>15</v>
      </c>
      <c r="E286" s="50">
        <f>'286'!I1</f>
        <v>271.3739625</v>
      </c>
      <c r="F286" s="65"/>
      <c r="G286" s="49">
        <f t="shared" si="4"/>
        <v>271.3739625</v>
      </c>
    </row>
    <row r="287" spans="1:7" ht="13.5" x14ac:dyDescent="0.3">
      <c r="A287" s="44"/>
      <c r="B287" s="45"/>
      <c r="C287" s="46">
        <v>696.81</v>
      </c>
      <c r="D287" s="48">
        <v>15</v>
      </c>
      <c r="E287" s="50">
        <f>'287'!I1</f>
        <v>271.3739625</v>
      </c>
      <c r="F287" s="65"/>
      <c r="G287" s="49">
        <f t="shared" si="4"/>
        <v>271.3739625</v>
      </c>
    </row>
    <row r="288" spans="1:7" ht="13.5" x14ac:dyDescent="0.3">
      <c r="A288" s="44"/>
      <c r="B288" s="45"/>
      <c r="C288" s="46">
        <v>696.81</v>
      </c>
      <c r="D288" s="48">
        <v>15</v>
      </c>
      <c r="E288" s="50">
        <f>'288'!I1</f>
        <v>271.3739625</v>
      </c>
      <c r="F288" s="65"/>
      <c r="G288" s="49">
        <f t="shared" si="4"/>
        <v>271.3739625</v>
      </c>
    </row>
    <row r="289" spans="1:7" ht="13.5" x14ac:dyDescent="0.3">
      <c r="A289" s="44"/>
      <c r="B289" s="45"/>
      <c r="C289" s="46">
        <v>696.81</v>
      </c>
      <c r="D289" s="48">
        <v>15</v>
      </c>
      <c r="E289" s="50">
        <f>'289'!I1</f>
        <v>271.3739625</v>
      </c>
      <c r="F289" s="65"/>
      <c r="G289" s="49">
        <f t="shared" si="4"/>
        <v>271.3739625</v>
      </c>
    </row>
    <row r="290" spans="1:7" ht="13.5" x14ac:dyDescent="0.3">
      <c r="A290" s="44"/>
      <c r="B290" s="45"/>
      <c r="C290" s="46">
        <v>696.81</v>
      </c>
      <c r="D290" s="48">
        <v>15</v>
      </c>
      <c r="E290" s="50">
        <f>'290'!I1</f>
        <v>271.3739625</v>
      </c>
      <c r="F290" s="65"/>
      <c r="G290" s="49">
        <f t="shared" si="4"/>
        <v>271.3739625</v>
      </c>
    </row>
    <row r="291" spans="1:7" ht="13.5" x14ac:dyDescent="0.3">
      <c r="A291" s="44"/>
      <c r="B291" s="45"/>
      <c r="C291" s="46">
        <v>696.81</v>
      </c>
      <c r="D291" s="48">
        <v>15</v>
      </c>
      <c r="E291" s="50">
        <f>'291'!I1</f>
        <v>271.3739625</v>
      </c>
      <c r="F291" s="65"/>
      <c r="G291" s="49">
        <f t="shared" si="4"/>
        <v>271.3739625</v>
      </c>
    </row>
    <row r="292" spans="1:7" ht="13.5" x14ac:dyDescent="0.3">
      <c r="A292" s="44"/>
      <c r="B292" s="45"/>
      <c r="C292" s="46">
        <v>696.81</v>
      </c>
      <c r="D292" s="48">
        <v>15</v>
      </c>
      <c r="E292" s="50">
        <f>'292'!I1</f>
        <v>271.3739625</v>
      </c>
      <c r="F292" s="65"/>
      <c r="G292" s="49">
        <f t="shared" si="4"/>
        <v>271.3739625</v>
      </c>
    </row>
    <row r="293" spans="1:7" ht="13.5" x14ac:dyDescent="0.3">
      <c r="A293" s="44"/>
      <c r="B293" s="45"/>
      <c r="C293" s="46">
        <v>696.81</v>
      </c>
      <c r="D293" s="48">
        <v>15</v>
      </c>
      <c r="E293" s="50">
        <f>'293'!I1</f>
        <v>271.3739625</v>
      </c>
      <c r="F293" s="65"/>
      <c r="G293" s="49">
        <f t="shared" si="4"/>
        <v>271.3739625</v>
      </c>
    </row>
    <row r="294" spans="1:7" ht="13.5" x14ac:dyDescent="0.3">
      <c r="A294" s="44"/>
      <c r="B294" s="45"/>
      <c r="C294" s="46">
        <v>696.81</v>
      </c>
      <c r="D294" s="48">
        <v>15</v>
      </c>
      <c r="E294" s="50">
        <f>'294'!I1</f>
        <v>271.3739625</v>
      </c>
      <c r="F294" s="65"/>
      <c r="G294" s="49">
        <f t="shared" si="4"/>
        <v>271.3739625</v>
      </c>
    </row>
    <row r="295" spans="1:7" ht="13.5" x14ac:dyDescent="0.3">
      <c r="A295" s="44"/>
      <c r="B295" s="45"/>
      <c r="C295" s="46">
        <v>696.81</v>
      </c>
      <c r="D295" s="48">
        <v>15</v>
      </c>
      <c r="E295" s="50">
        <f>'295'!I1</f>
        <v>271.3739625</v>
      </c>
      <c r="F295" s="65"/>
      <c r="G295" s="49">
        <f t="shared" si="4"/>
        <v>271.3739625</v>
      </c>
    </row>
    <row r="296" spans="1:7" ht="13.5" x14ac:dyDescent="0.3">
      <c r="A296" s="44"/>
      <c r="B296" s="45"/>
      <c r="C296" s="46">
        <v>696.81</v>
      </c>
      <c r="D296" s="48">
        <v>15</v>
      </c>
      <c r="E296" s="50">
        <f>'296'!I1</f>
        <v>271.3739625</v>
      </c>
      <c r="F296" s="65"/>
      <c r="G296" s="49">
        <f t="shared" si="4"/>
        <v>271.3739625</v>
      </c>
    </row>
    <row r="297" spans="1:7" ht="13.5" x14ac:dyDescent="0.3">
      <c r="A297" s="44"/>
      <c r="B297" s="45"/>
      <c r="C297" s="46">
        <v>696.81</v>
      </c>
      <c r="D297" s="48">
        <v>15</v>
      </c>
      <c r="E297" s="50">
        <f>'297'!I1</f>
        <v>271.3739625</v>
      </c>
      <c r="F297" s="65"/>
      <c r="G297" s="49">
        <f t="shared" si="4"/>
        <v>271.3739625</v>
      </c>
    </row>
    <row r="298" spans="1:7" ht="13.5" x14ac:dyDescent="0.3">
      <c r="A298" s="44"/>
      <c r="B298" s="45"/>
      <c r="C298" s="46">
        <v>696.81</v>
      </c>
      <c r="D298" s="48">
        <v>15</v>
      </c>
      <c r="E298" s="50">
        <f>'298'!I1</f>
        <v>271.3739625</v>
      </c>
      <c r="F298" s="65"/>
      <c r="G298" s="49">
        <f t="shared" si="4"/>
        <v>271.3739625</v>
      </c>
    </row>
    <row r="299" spans="1:7" ht="13.5" x14ac:dyDescent="0.3">
      <c r="A299" s="44"/>
      <c r="B299" s="45"/>
      <c r="C299" s="46">
        <v>696.81</v>
      </c>
      <c r="D299" s="48">
        <v>15</v>
      </c>
      <c r="E299" s="50">
        <f>'299'!I1</f>
        <v>271.3739625</v>
      </c>
      <c r="F299" s="65"/>
      <c r="G299" s="49">
        <f t="shared" si="4"/>
        <v>271.3739625</v>
      </c>
    </row>
    <row r="300" spans="1:7" ht="13.5" x14ac:dyDescent="0.3">
      <c r="A300" s="44"/>
      <c r="B300" s="45"/>
      <c r="C300" s="46">
        <v>696.81</v>
      </c>
      <c r="D300" s="48">
        <v>15</v>
      </c>
      <c r="E300" s="50">
        <f>'300'!I1</f>
        <v>271.3739625</v>
      </c>
      <c r="F300" s="65"/>
      <c r="G300" s="49">
        <f t="shared" si="4"/>
        <v>271.3739625</v>
      </c>
    </row>
    <row r="301" spans="1:7" ht="13.5" x14ac:dyDescent="0.3">
      <c r="A301" s="44"/>
      <c r="B301" s="45"/>
      <c r="C301" s="46">
        <v>696.81</v>
      </c>
      <c r="D301" s="48">
        <v>15</v>
      </c>
      <c r="E301" s="50">
        <f>'301'!I1</f>
        <v>271.3739625</v>
      </c>
      <c r="F301" s="65"/>
      <c r="G301" s="49">
        <f t="shared" si="4"/>
        <v>271.3739625</v>
      </c>
    </row>
    <row r="302" spans="1:7" ht="13.5" x14ac:dyDescent="0.3">
      <c r="A302" s="44"/>
      <c r="B302" s="45"/>
      <c r="C302" s="46">
        <v>696.81</v>
      </c>
      <c r="D302" s="48">
        <v>15</v>
      </c>
      <c r="E302" s="50">
        <f>'302'!I1</f>
        <v>271.3739625</v>
      </c>
      <c r="F302" s="65"/>
      <c r="G302" s="49">
        <f t="shared" si="4"/>
        <v>271.3739625</v>
      </c>
    </row>
    <row r="303" spans="1:7" ht="13.5" x14ac:dyDescent="0.3">
      <c r="A303" s="44"/>
      <c r="B303" s="45"/>
      <c r="C303" s="46">
        <v>696.81</v>
      </c>
      <c r="D303" s="48">
        <v>15</v>
      </c>
      <c r="E303" s="50">
        <f>'303'!I1</f>
        <v>271.3739625</v>
      </c>
      <c r="F303" s="65"/>
      <c r="G303" s="49">
        <f t="shared" si="4"/>
        <v>271.3739625</v>
      </c>
    </row>
    <row r="304" spans="1:7" ht="13.5" x14ac:dyDescent="0.3">
      <c r="A304" s="44"/>
      <c r="B304" s="45"/>
      <c r="C304" s="46">
        <v>696.81</v>
      </c>
      <c r="D304" s="48">
        <v>15</v>
      </c>
      <c r="E304" s="50">
        <f>'304'!I1</f>
        <v>271.3739625</v>
      </c>
      <c r="F304" s="65"/>
      <c r="G304" s="49">
        <f t="shared" si="4"/>
        <v>271.3739625</v>
      </c>
    </row>
    <row r="305" spans="1:7" ht="13.5" x14ac:dyDescent="0.3">
      <c r="A305" s="44"/>
      <c r="B305" s="45"/>
      <c r="C305" s="46">
        <v>696.81</v>
      </c>
      <c r="D305" s="48">
        <v>15</v>
      </c>
      <c r="E305" s="50">
        <f>'305'!I1</f>
        <v>271.3739625</v>
      </c>
      <c r="F305" s="65"/>
      <c r="G305" s="49">
        <f t="shared" si="4"/>
        <v>271.3739625</v>
      </c>
    </row>
    <row r="306" spans="1:7" ht="13.5" x14ac:dyDescent="0.3">
      <c r="A306" s="44"/>
      <c r="B306" s="45"/>
      <c r="C306" s="46">
        <v>696.81</v>
      </c>
      <c r="D306" s="48">
        <v>15</v>
      </c>
      <c r="E306" s="50">
        <f>'306'!I1</f>
        <v>271.3739625</v>
      </c>
      <c r="F306" s="65"/>
      <c r="G306" s="49">
        <f t="shared" si="4"/>
        <v>271.3739625</v>
      </c>
    </row>
    <row r="307" spans="1:7" ht="13.5" x14ac:dyDescent="0.3">
      <c r="A307" s="44"/>
      <c r="B307" s="45"/>
      <c r="C307" s="46">
        <v>696.81</v>
      </c>
      <c r="D307" s="48">
        <v>15</v>
      </c>
      <c r="E307" s="50">
        <f>'307'!I1</f>
        <v>271.3739625</v>
      </c>
      <c r="F307" s="65"/>
      <c r="G307" s="49">
        <f t="shared" si="4"/>
        <v>271.3739625</v>
      </c>
    </row>
    <row r="308" spans="1:7" ht="13.5" x14ac:dyDescent="0.3">
      <c r="A308" s="44"/>
      <c r="B308" s="45"/>
      <c r="C308" s="46">
        <v>696.81</v>
      </c>
      <c r="D308" s="48">
        <v>15</v>
      </c>
      <c r="E308" s="50">
        <f>'308'!I1</f>
        <v>271.3739625</v>
      </c>
      <c r="F308" s="65"/>
      <c r="G308" s="49">
        <f t="shared" si="4"/>
        <v>271.3739625</v>
      </c>
    </row>
    <row r="309" spans="1:7" ht="13.5" x14ac:dyDescent="0.3">
      <c r="A309" s="44"/>
      <c r="B309" s="45"/>
      <c r="C309" s="46">
        <v>696.81</v>
      </c>
      <c r="D309" s="48">
        <v>15</v>
      </c>
      <c r="E309" s="50">
        <f>'309'!I1</f>
        <v>271.3739625</v>
      </c>
      <c r="F309" s="65"/>
      <c r="G309" s="49">
        <f t="shared" si="4"/>
        <v>271.3739625</v>
      </c>
    </row>
    <row r="310" spans="1:7" ht="13.5" x14ac:dyDescent="0.3">
      <c r="A310" s="44"/>
      <c r="B310" s="45"/>
      <c r="C310" s="46">
        <v>696.81</v>
      </c>
      <c r="D310" s="48">
        <v>15</v>
      </c>
      <c r="E310" s="50">
        <f>'310'!I1</f>
        <v>271.3739625</v>
      </c>
      <c r="F310" s="65"/>
      <c r="G310" s="49">
        <f t="shared" si="4"/>
        <v>271.3739625</v>
      </c>
    </row>
    <row r="311" spans="1:7" ht="13.5" x14ac:dyDescent="0.3">
      <c r="A311" s="44"/>
      <c r="B311" s="45"/>
      <c r="C311" s="46">
        <v>696.81</v>
      </c>
      <c r="D311" s="48">
        <v>15</v>
      </c>
      <c r="E311" s="50">
        <f>'311'!I1</f>
        <v>271.3739625</v>
      </c>
      <c r="F311" s="65"/>
      <c r="G311" s="49">
        <f t="shared" si="4"/>
        <v>271.3739625</v>
      </c>
    </row>
    <row r="312" spans="1:7" ht="13.5" x14ac:dyDescent="0.3">
      <c r="A312" s="44"/>
      <c r="B312" s="45"/>
      <c r="C312" s="46">
        <v>696.81</v>
      </c>
      <c r="D312" s="48">
        <v>15</v>
      </c>
      <c r="E312" s="50">
        <f>'312'!I1</f>
        <v>271.3739625</v>
      </c>
      <c r="F312" s="65"/>
      <c r="G312" s="49">
        <f t="shared" si="4"/>
        <v>271.3739625</v>
      </c>
    </row>
    <row r="313" spans="1:7" ht="13.5" x14ac:dyDescent="0.3">
      <c r="A313" s="44"/>
      <c r="B313" s="45"/>
      <c r="C313" s="46">
        <v>696.81</v>
      </c>
      <c r="D313" s="48">
        <v>15</v>
      </c>
      <c r="E313" s="50">
        <f>'313'!I1</f>
        <v>271.3739625</v>
      </c>
      <c r="F313" s="65"/>
      <c r="G313" s="49">
        <f t="shared" si="4"/>
        <v>271.3739625</v>
      </c>
    </row>
    <row r="314" spans="1:7" ht="13.5" x14ac:dyDescent="0.3">
      <c r="A314" s="44"/>
      <c r="B314" s="45"/>
      <c r="C314" s="46">
        <v>696.81</v>
      </c>
      <c r="D314" s="48">
        <v>15</v>
      </c>
      <c r="E314" s="50">
        <f>'314'!I1</f>
        <v>271.3739625</v>
      </c>
      <c r="F314" s="65"/>
      <c r="G314" s="49">
        <f t="shared" si="4"/>
        <v>271.3739625</v>
      </c>
    </row>
    <row r="315" spans="1:7" ht="13.5" x14ac:dyDescent="0.3">
      <c r="A315" s="44"/>
      <c r="B315" s="45"/>
      <c r="C315" s="46">
        <v>696.81</v>
      </c>
      <c r="D315" s="48">
        <v>15</v>
      </c>
      <c r="E315" s="50">
        <f>'315'!I1</f>
        <v>271.3739625</v>
      </c>
      <c r="F315" s="65"/>
      <c r="G315" s="49">
        <f t="shared" si="4"/>
        <v>271.3739625</v>
      </c>
    </row>
    <row r="316" spans="1:7" ht="13.5" x14ac:dyDescent="0.3">
      <c r="A316" s="44"/>
      <c r="B316" s="45"/>
      <c r="C316" s="46">
        <v>696.81</v>
      </c>
      <c r="D316" s="48">
        <v>15</v>
      </c>
      <c r="E316" s="50">
        <f>'316'!I1</f>
        <v>271.3739625</v>
      </c>
      <c r="F316" s="65"/>
      <c r="G316" s="49">
        <f t="shared" si="4"/>
        <v>271.3739625</v>
      </c>
    </row>
    <row r="317" spans="1:7" ht="13.5" x14ac:dyDescent="0.3">
      <c r="A317" s="44"/>
      <c r="B317" s="45"/>
      <c r="C317" s="46">
        <v>696.81</v>
      </c>
      <c r="D317" s="48">
        <v>15</v>
      </c>
      <c r="E317" s="50">
        <f>'317'!I1</f>
        <v>271.3739625</v>
      </c>
      <c r="F317" s="65"/>
      <c r="G317" s="49">
        <f t="shared" si="4"/>
        <v>271.3739625</v>
      </c>
    </row>
    <row r="318" spans="1:7" ht="13.5" x14ac:dyDescent="0.3">
      <c r="A318" s="44"/>
      <c r="B318" s="45"/>
      <c r="C318" s="46">
        <v>696.81</v>
      </c>
      <c r="D318" s="48">
        <v>15</v>
      </c>
      <c r="E318" s="50">
        <f>'318'!I1</f>
        <v>271.3739625</v>
      </c>
      <c r="F318" s="65"/>
      <c r="G318" s="49">
        <f t="shared" si="4"/>
        <v>271.3739625</v>
      </c>
    </row>
    <row r="319" spans="1:7" ht="13.5" x14ac:dyDescent="0.3">
      <c r="A319" s="44"/>
      <c r="B319" s="45"/>
      <c r="C319" s="46">
        <v>696.81</v>
      </c>
      <c r="D319" s="48">
        <v>15</v>
      </c>
      <c r="E319" s="50">
        <f>'319'!I1</f>
        <v>271.3739625</v>
      </c>
      <c r="F319" s="65"/>
      <c r="G319" s="49">
        <f t="shared" si="4"/>
        <v>271.3739625</v>
      </c>
    </row>
    <row r="320" spans="1:7" ht="13.5" x14ac:dyDescent="0.3">
      <c r="A320" s="44"/>
      <c r="B320" s="45"/>
      <c r="C320" s="46">
        <v>696.81</v>
      </c>
      <c r="D320" s="48">
        <v>15</v>
      </c>
      <c r="E320" s="50">
        <f>'320'!I1</f>
        <v>271.3739625</v>
      </c>
      <c r="F320" s="65"/>
      <c r="G320" s="49">
        <f t="shared" si="4"/>
        <v>271.3739625</v>
      </c>
    </row>
    <row r="321" spans="1:7" ht="13.5" x14ac:dyDescent="0.3">
      <c r="A321" s="44"/>
      <c r="B321" s="45"/>
      <c r="C321" s="46">
        <v>696.81</v>
      </c>
      <c r="D321" s="48">
        <v>15</v>
      </c>
      <c r="E321" s="50">
        <f>'321'!I1</f>
        <v>271.3739625</v>
      </c>
      <c r="F321" s="65"/>
      <c r="G321" s="49">
        <f t="shared" si="4"/>
        <v>271.3739625</v>
      </c>
    </row>
    <row r="322" spans="1:7" ht="13.5" x14ac:dyDescent="0.3">
      <c r="A322" s="44"/>
      <c r="B322" s="45"/>
      <c r="C322" s="46">
        <v>696.81</v>
      </c>
      <c r="D322" s="48">
        <v>15</v>
      </c>
      <c r="E322" s="50">
        <f>'322'!I1</f>
        <v>271.3739625</v>
      </c>
      <c r="F322" s="65"/>
      <c r="G322" s="49">
        <f t="shared" si="4"/>
        <v>271.3739625</v>
      </c>
    </row>
    <row r="323" spans="1:7" ht="13.5" x14ac:dyDescent="0.3">
      <c r="A323" s="44"/>
      <c r="B323" s="45"/>
      <c r="C323" s="46">
        <v>696.81</v>
      </c>
      <c r="D323" s="48">
        <v>15</v>
      </c>
      <c r="E323" s="50">
        <f>'323'!I1</f>
        <v>271.3739625</v>
      </c>
      <c r="F323" s="65"/>
      <c r="G323" s="49">
        <f t="shared" si="4"/>
        <v>271.3739625</v>
      </c>
    </row>
    <row r="324" spans="1:7" ht="13.5" x14ac:dyDescent="0.3">
      <c r="A324" s="44"/>
      <c r="B324" s="45"/>
      <c r="C324" s="46">
        <v>696.81</v>
      </c>
      <c r="D324" s="48">
        <v>15</v>
      </c>
      <c r="E324" s="50">
        <f>'324'!I1</f>
        <v>271.3739625</v>
      </c>
      <c r="F324" s="65"/>
      <c r="G324" s="49">
        <f t="shared" si="4"/>
        <v>271.3739625</v>
      </c>
    </row>
    <row r="325" spans="1:7" ht="13.5" x14ac:dyDescent="0.3">
      <c r="A325" s="44"/>
      <c r="B325" s="45"/>
      <c r="C325" s="46">
        <v>696.81</v>
      </c>
      <c r="D325" s="48">
        <v>15</v>
      </c>
      <c r="E325" s="50">
        <f>'325'!I1</f>
        <v>271.3739625</v>
      </c>
      <c r="F325" s="65"/>
      <c r="G325" s="49">
        <f t="shared" si="4"/>
        <v>271.3739625</v>
      </c>
    </row>
    <row r="326" spans="1:7" ht="13.5" x14ac:dyDescent="0.3">
      <c r="A326" s="44"/>
      <c r="B326" s="45"/>
      <c r="C326" s="46">
        <v>696.81</v>
      </c>
      <c r="D326" s="48">
        <v>15</v>
      </c>
      <c r="E326" s="50">
        <f>'326'!I1</f>
        <v>271.3739625</v>
      </c>
      <c r="F326" s="65"/>
      <c r="G326" s="49">
        <f t="shared" si="4"/>
        <v>271.3739625</v>
      </c>
    </row>
    <row r="327" spans="1:7" ht="13.5" x14ac:dyDescent="0.3">
      <c r="A327" s="44"/>
      <c r="B327" s="45"/>
      <c r="C327" s="46">
        <v>696.81</v>
      </c>
      <c r="D327" s="48">
        <v>15</v>
      </c>
      <c r="E327" s="50">
        <f>'327'!I1</f>
        <v>271.3739625</v>
      </c>
      <c r="F327" s="65"/>
      <c r="G327" s="49">
        <f t="shared" ref="G327:G390" si="5">E327-F327</f>
        <v>271.3739625</v>
      </c>
    </row>
    <row r="328" spans="1:7" ht="13.5" x14ac:dyDescent="0.3">
      <c r="A328" s="44"/>
      <c r="B328" s="45"/>
      <c r="C328" s="46">
        <v>696.81</v>
      </c>
      <c r="D328" s="48">
        <v>15</v>
      </c>
      <c r="E328" s="50">
        <f>'328'!I1</f>
        <v>271.3739625</v>
      </c>
      <c r="F328" s="65"/>
      <c r="G328" s="49">
        <f t="shared" si="5"/>
        <v>271.3739625</v>
      </c>
    </row>
    <row r="329" spans="1:7" ht="13.5" x14ac:dyDescent="0.3">
      <c r="A329" s="44"/>
      <c r="B329" s="45"/>
      <c r="C329" s="46">
        <v>696.81</v>
      </c>
      <c r="D329" s="48">
        <v>15</v>
      </c>
      <c r="E329" s="50">
        <f>'329'!I1</f>
        <v>271.3739625</v>
      </c>
      <c r="F329" s="65"/>
      <c r="G329" s="49">
        <f t="shared" si="5"/>
        <v>271.3739625</v>
      </c>
    </row>
    <row r="330" spans="1:7" ht="13.5" x14ac:dyDescent="0.3">
      <c r="A330" s="44"/>
      <c r="B330" s="45"/>
      <c r="C330" s="46">
        <v>696.81</v>
      </c>
      <c r="D330" s="48">
        <v>15</v>
      </c>
      <c r="E330" s="50">
        <f>'330'!I1</f>
        <v>271.3739625</v>
      </c>
      <c r="F330" s="65"/>
      <c r="G330" s="49">
        <f t="shared" si="5"/>
        <v>271.3739625</v>
      </c>
    </row>
    <row r="331" spans="1:7" ht="13.5" x14ac:dyDescent="0.3">
      <c r="A331" s="44"/>
      <c r="B331" s="45"/>
      <c r="C331" s="46">
        <v>696.81</v>
      </c>
      <c r="D331" s="48">
        <v>15</v>
      </c>
      <c r="E331" s="50">
        <f>'331'!I1</f>
        <v>271.3739625</v>
      </c>
      <c r="F331" s="65"/>
      <c r="G331" s="49">
        <f t="shared" si="5"/>
        <v>271.3739625</v>
      </c>
    </row>
    <row r="332" spans="1:7" ht="13.5" x14ac:dyDescent="0.3">
      <c r="A332" s="44"/>
      <c r="B332" s="45"/>
      <c r="C332" s="46">
        <v>696.81</v>
      </c>
      <c r="D332" s="48">
        <v>15</v>
      </c>
      <c r="E332" s="50">
        <f>'332'!I1</f>
        <v>271.3739625</v>
      </c>
      <c r="F332" s="65"/>
      <c r="G332" s="49">
        <f t="shared" si="5"/>
        <v>271.3739625</v>
      </c>
    </row>
    <row r="333" spans="1:7" ht="13.5" x14ac:dyDescent="0.3">
      <c r="A333" s="44"/>
      <c r="B333" s="45"/>
      <c r="C333" s="46">
        <v>696.81</v>
      </c>
      <c r="D333" s="48">
        <v>15</v>
      </c>
      <c r="E333" s="50">
        <f>'333'!I1</f>
        <v>271.3739625</v>
      </c>
      <c r="F333" s="65"/>
      <c r="G333" s="49">
        <f t="shared" si="5"/>
        <v>271.3739625</v>
      </c>
    </row>
    <row r="334" spans="1:7" ht="13.5" x14ac:dyDescent="0.3">
      <c r="A334" s="44"/>
      <c r="B334" s="45"/>
      <c r="C334" s="46">
        <v>696.81</v>
      </c>
      <c r="D334" s="48">
        <v>15</v>
      </c>
      <c r="E334" s="50">
        <f>'334'!I1</f>
        <v>271.3739625</v>
      </c>
      <c r="F334" s="65"/>
      <c r="G334" s="49">
        <f t="shared" si="5"/>
        <v>271.3739625</v>
      </c>
    </row>
    <row r="335" spans="1:7" ht="13.5" x14ac:dyDescent="0.3">
      <c r="A335" s="44"/>
      <c r="B335" s="45"/>
      <c r="C335" s="46">
        <v>696.81</v>
      </c>
      <c r="D335" s="48">
        <v>15</v>
      </c>
      <c r="E335" s="50">
        <f>'335'!I1</f>
        <v>271.3739625</v>
      </c>
      <c r="F335" s="65"/>
      <c r="G335" s="49">
        <f t="shared" si="5"/>
        <v>271.3739625</v>
      </c>
    </row>
    <row r="336" spans="1:7" ht="13.5" x14ac:dyDescent="0.3">
      <c r="A336" s="44"/>
      <c r="B336" s="45"/>
      <c r="C336" s="46">
        <v>696.81</v>
      </c>
      <c r="D336" s="48">
        <v>15</v>
      </c>
      <c r="E336" s="50">
        <f>'336'!I1</f>
        <v>271.3739625</v>
      </c>
      <c r="F336" s="65"/>
      <c r="G336" s="49">
        <f t="shared" si="5"/>
        <v>271.3739625</v>
      </c>
    </row>
    <row r="337" spans="1:7" ht="13.5" x14ac:dyDescent="0.3">
      <c r="A337" s="44"/>
      <c r="B337" s="45"/>
      <c r="C337" s="46">
        <v>696.81</v>
      </c>
      <c r="D337" s="48">
        <v>15</v>
      </c>
      <c r="E337" s="50">
        <f>'337'!I1</f>
        <v>271.3739625</v>
      </c>
      <c r="F337" s="65"/>
      <c r="G337" s="49">
        <f t="shared" si="5"/>
        <v>271.3739625</v>
      </c>
    </row>
    <row r="338" spans="1:7" ht="13.5" x14ac:dyDescent="0.3">
      <c r="A338" s="44"/>
      <c r="B338" s="45"/>
      <c r="C338" s="46">
        <v>696.81</v>
      </c>
      <c r="D338" s="48">
        <v>15</v>
      </c>
      <c r="E338" s="50">
        <f>'338'!I1</f>
        <v>271.3739625</v>
      </c>
      <c r="F338" s="65"/>
      <c r="G338" s="49">
        <f t="shared" si="5"/>
        <v>271.3739625</v>
      </c>
    </row>
    <row r="339" spans="1:7" ht="13.5" x14ac:dyDescent="0.3">
      <c r="A339" s="44"/>
      <c r="B339" s="45"/>
      <c r="C339" s="46">
        <v>696.81</v>
      </c>
      <c r="D339" s="48">
        <v>15</v>
      </c>
      <c r="E339" s="50">
        <f>'339'!I1</f>
        <v>271.3739625</v>
      </c>
      <c r="F339" s="65"/>
      <c r="G339" s="49">
        <f t="shared" si="5"/>
        <v>271.3739625</v>
      </c>
    </row>
    <row r="340" spans="1:7" ht="13.5" x14ac:dyDescent="0.3">
      <c r="A340" s="44"/>
      <c r="B340" s="45"/>
      <c r="C340" s="46">
        <v>696.81</v>
      </c>
      <c r="D340" s="48">
        <v>15</v>
      </c>
      <c r="E340" s="50">
        <f>'340'!I1</f>
        <v>271.3739625</v>
      </c>
      <c r="F340" s="65"/>
      <c r="G340" s="49">
        <f t="shared" si="5"/>
        <v>271.3739625</v>
      </c>
    </row>
    <row r="341" spans="1:7" ht="13.5" x14ac:dyDescent="0.3">
      <c r="A341" s="44"/>
      <c r="B341" s="45"/>
      <c r="C341" s="46">
        <v>696.81</v>
      </c>
      <c r="D341" s="48">
        <v>15</v>
      </c>
      <c r="E341" s="50">
        <f>'341'!I1</f>
        <v>271.3739625</v>
      </c>
      <c r="F341" s="65"/>
      <c r="G341" s="49">
        <f t="shared" si="5"/>
        <v>271.3739625</v>
      </c>
    </row>
    <row r="342" spans="1:7" ht="13.5" x14ac:dyDescent="0.3">
      <c r="A342" s="44"/>
      <c r="B342" s="45"/>
      <c r="C342" s="46">
        <v>696.81</v>
      </c>
      <c r="D342" s="48">
        <v>15</v>
      </c>
      <c r="E342" s="50">
        <f>'342'!I1</f>
        <v>271.3739625</v>
      </c>
      <c r="F342" s="65"/>
      <c r="G342" s="49">
        <f t="shared" si="5"/>
        <v>271.3739625</v>
      </c>
    </row>
    <row r="343" spans="1:7" ht="13.5" x14ac:dyDescent="0.3">
      <c r="A343" s="44"/>
      <c r="B343" s="45"/>
      <c r="C343" s="46">
        <v>696.81</v>
      </c>
      <c r="D343" s="48">
        <v>15</v>
      </c>
      <c r="E343" s="50">
        <f>'343'!I1</f>
        <v>271.3739625</v>
      </c>
      <c r="F343" s="65"/>
      <c r="G343" s="49">
        <f t="shared" si="5"/>
        <v>271.3739625</v>
      </c>
    </row>
    <row r="344" spans="1:7" ht="13.5" x14ac:dyDescent="0.3">
      <c r="A344" s="44"/>
      <c r="B344" s="45"/>
      <c r="C344" s="46">
        <v>696.81</v>
      </c>
      <c r="D344" s="48">
        <v>15</v>
      </c>
      <c r="E344" s="50">
        <f>'344'!I1</f>
        <v>271.3739625</v>
      </c>
      <c r="F344" s="65"/>
      <c r="G344" s="49">
        <f t="shared" si="5"/>
        <v>271.3739625</v>
      </c>
    </row>
    <row r="345" spans="1:7" ht="13.5" x14ac:dyDescent="0.3">
      <c r="A345" s="44"/>
      <c r="B345" s="45"/>
      <c r="C345" s="46">
        <v>696.81</v>
      </c>
      <c r="D345" s="48">
        <v>15</v>
      </c>
      <c r="E345" s="50">
        <f>'345'!I1</f>
        <v>271.3739625</v>
      </c>
      <c r="F345" s="65"/>
      <c r="G345" s="49">
        <f t="shared" si="5"/>
        <v>271.3739625</v>
      </c>
    </row>
    <row r="346" spans="1:7" ht="13.5" x14ac:dyDescent="0.3">
      <c r="A346" s="44"/>
      <c r="B346" s="45"/>
      <c r="C346" s="46">
        <v>696.81</v>
      </c>
      <c r="D346" s="48">
        <v>15</v>
      </c>
      <c r="E346" s="50">
        <f>'346'!I1</f>
        <v>271.3739625</v>
      </c>
      <c r="F346" s="65"/>
      <c r="G346" s="49">
        <f t="shared" si="5"/>
        <v>271.3739625</v>
      </c>
    </row>
    <row r="347" spans="1:7" ht="13.5" x14ac:dyDescent="0.3">
      <c r="A347" s="44"/>
      <c r="B347" s="45"/>
      <c r="C347" s="46">
        <v>696.81</v>
      </c>
      <c r="D347" s="48">
        <v>15</v>
      </c>
      <c r="E347" s="50">
        <f>'347'!I1</f>
        <v>271.3739625</v>
      </c>
      <c r="F347" s="65"/>
      <c r="G347" s="49">
        <f t="shared" si="5"/>
        <v>271.3739625</v>
      </c>
    </row>
    <row r="348" spans="1:7" ht="13.5" x14ac:dyDescent="0.3">
      <c r="A348" s="44"/>
      <c r="B348" s="45"/>
      <c r="C348" s="46">
        <v>696.81</v>
      </c>
      <c r="D348" s="48">
        <v>15</v>
      </c>
      <c r="E348" s="50">
        <f>'348'!I1</f>
        <v>271.3739625</v>
      </c>
      <c r="F348" s="65"/>
      <c r="G348" s="49">
        <f t="shared" si="5"/>
        <v>271.3739625</v>
      </c>
    </row>
    <row r="349" spans="1:7" ht="13.5" x14ac:dyDescent="0.3">
      <c r="A349" s="44"/>
      <c r="B349" s="45"/>
      <c r="C349" s="46">
        <v>696.81</v>
      </c>
      <c r="D349" s="48">
        <v>15</v>
      </c>
      <c r="E349" s="50">
        <f>'349'!I1</f>
        <v>271.3739625</v>
      </c>
      <c r="F349" s="65"/>
      <c r="G349" s="49">
        <f t="shared" si="5"/>
        <v>271.3739625</v>
      </c>
    </row>
    <row r="350" spans="1:7" ht="13.5" x14ac:dyDescent="0.3">
      <c r="A350" s="44"/>
      <c r="B350" s="45"/>
      <c r="C350" s="46">
        <v>696.81</v>
      </c>
      <c r="D350" s="48">
        <v>15</v>
      </c>
      <c r="E350" s="50">
        <f>'350'!I1</f>
        <v>275.53916249999997</v>
      </c>
      <c r="F350" s="65"/>
      <c r="G350" s="49">
        <f t="shared" si="5"/>
        <v>275.53916249999997</v>
      </c>
    </row>
    <row r="351" spans="1:7" ht="13.5" x14ac:dyDescent="0.3">
      <c r="A351" s="44"/>
      <c r="B351" s="45"/>
      <c r="C351" s="46">
        <v>696.81</v>
      </c>
      <c r="D351" s="48">
        <v>15</v>
      </c>
      <c r="E351" s="50">
        <f>'351'!I1</f>
        <v>271.3739625</v>
      </c>
      <c r="F351" s="65"/>
      <c r="G351" s="49">
        <f t="shared" si="5"/>
        <v>271.3739625</v>
      </c>
    </row>
    <row r="352" spans="1:7" ht="13.5" x14ac:dyDescent="0.3">
      <c r="A352" s="44"/>
      <c r="B352" s="45"/>
      <c r="C352" s="46">
        <v>696.81</v>
      </c>
      <c r="D352" s="48">
        <v>15</v>
      </c>
      <c r="E352" s="50">
        <f>'352'!I1</f>
        <v>271.3739625</v>
      </c>
      <c r="F352" s="65"/>
      <c r="G352" s="49">
        <f t="shared" si="5"/>
        <v>271.3739625</v>
      </c>
    </row>
    <row r="353" spans="1:7" ht="13.5" x14ac:dyDescent="0.3">
      <c r="A353" s="44"/>
      <c r="B353" s="45"/>
      <c r="C353" s="46">
        <v>696.81</v>
      </c>
      <c r="D353" s="48">
        <v>15</v>
      </c>
      <c r="E353" s="50">
        <f>'353'!I1</f>
        <v>271.3739625</v>
      </c>
      <c r="F353" s="65"/>
      <c r="G353" s="49">
        <f t="shared" si="5"/>
        <v>271.3739625</v>
      </c>
    </row>
    <row r="354" spans="1:7" ht="13.5" x14ac:dyDescent="0.3">
      <c r="A354" s="44"/>
      <c r="B354" s="45"/>
      <c r="C354" s="46">
        <v>696.81</v>
      </c>
      <c r="D354" s="48">
        <v>15</v>
      </c>
      <c r="E354" s="50">
        <f>'354'!I1</f>
        <v>271.3739625</v>
      </c>
      <c r="F354" s="65"/>
      <c r="G354" s="49">
        <f t="shared" si="5"/>
        <v>271.3739625</v>
      </c>
    </row>
    <row r="355" spans="1:7" ht="13.5" x14ac:dyDescent="0.3">
      <c r="A355" s="44"/>
      <c r="B355" s="45"/>
      <c r="C355" s="46">
        <v>696.81</v>
      </c>
      <c r="D355" s="48">
        <v>15</v>
      </c>
      <c r="E355" s="50">
        <f>'355'!I1</f>
        <v>271.3739625</v>
      </c>
      <c r="F355" s="65"/>
      <c r="G355" s="49">
        <f t="shared" si="5"/>
        <v>271.3739625</v>
      </c>
    </row>
    <row r="356" spans="1:7" ht="13.5" x14ac:dyDescent="0.3">
      <c r="A356" s="44"/>
      <c r="B356" s="45"/>
      <c r="C356" s="46">
        <v>696.81</v>
      </c>
      <c r="D356" s="48">
        <v>15</v>
      </c>
      <c r="E356" s="50">
        <f>'356'!I1</f>
        <v>271.3739625</v>
      </c>
      <c r="F356" s="65"/>
      <c r="G356" s="49">
        <f t="shared" si="5"/>
        <v>271.3739625</v>
      </c>
    </row>
    <row r="357" spans="1:7" ht="13.5" x14ac:dyDescent="0.3">
      <c r="A357" s="44"/>
      <c r="B357" s="45"/>
      <c r="C357" s="46">
        <v>696.81</v>
      </c>
      <c r="D357" s="48">
        <v>15</v>
      </c>
      <c r="E357" s="50">
        <f>'357'!I1</f>
        <v>271.3739625</v>
      </c>
      <c r="F357" s="65"/>
      <c r="G357" s="49">
        <f t="shared" si="5"/>
        <v>271.3739625</v>
      </c>
    </row>
    <row r="358" spans="1:7" ht="13.5" x14ac:dyDescent="0.3">
      <c r="A358" s="44"/>
      <c r="B358" s="45"/>
      <c r="C358" s="46">
        <v>696.81</v>
      </c>
      <c r="D358" s="48">
        <v>15</v>
      </c>
      <c r="E358" s="50">
        <f>'358'!I1</f>
        <v>271.3739625</v>
      </c>
      <c r="F358" s="65"/>
      <c r="G358" s="49">
        <f t="shared" si="5"/>
        <v>271.3739625</v>
      </c>
    </row>
    <row r="359" spans="1:7" ht="13.5" x14ac:dyDescent="0.3">
      <c r="A359" s="44"/>
      <c r="B359" s="45"/>
      <c r="C359" s="46">
        <v>696.81</v>
      </c>
      <c r="D359" s="48">
        <v>15</v>
      </c>
      <c r="E359" s="50">
        <f>'359'!I1</f>
        <v>271.3739625</v>
      </c>
      <c r="F359" s="65"/>
      <c r="G359" s="49">
        <f t="shared" si="5"/>
        <v>271.3739625</v>
      </c>
    </row>
    <row r="360" spans="1:7" ht="13.5" x14ac:dyDescent="0.3">
      <c r="A360" s="44"/>
      <c r="B360" s="45"/>
      <c r="C360" s="46">
        <v>696.81</v>
      </c>
      <c r="D360" s="48">
        <v>15</v>
      </c>
      <c r="E360" s="50">
        <f>'360'!I1</f>
        <v>271.3739625</v>
      </c>
      <c r="F360" s="65"/>
      <c r="G360" s="49">
        <f t="shared" si="5"/>
        <v>271.3739625</v>
      </c>
    </row>
    <row r="361" spans="1:7" ht="13.5" x14ac:dyDescent="0.3">
      <c r="A361" s="44"/>
      <c r="B361" s="45"/>
      <c r="C361" s="46">
        <v>696.81</v>
      </c>
      <c r="D361" s="48">
        <v>15</v>
      </c>
      <c r="E361" s="50">
        <f>'361'!I1</f>
        <v>271.3739625</v>
      </c>
      <c r="F361" s="65"/>
      <c r="G361" s="49">
        <f t="shared" si="5"/>
        <v>271.3739625</v>
      </c>
    </row>
    <row r="362" spans="1:7" ht="13.5" x14ac:dyDescent="0.3">
      <c r="A362" s="44"/>
      <c r="B362" s="45"/>
      <c r="C362" s="46">
        <v>696.81</v>
      </c>
      <c r="D362" s="48">
        <v>15</v>
      </c>
      <c r="E362" s="50">
        <f>'362'!I1</f>
        <v>271.3739625</v>
      </c>
      <c r="F362" s="65"/>
      <c r="G362" s="49">
        <f t="shared" si="5"/>
        <v>271.3739625</v>
      </c>
    </row>
    <row r="363" spans="1:7" ht="13.5" x14ac:dyDescent="0.3">
      <c r="A363" s="44"/>
      <c r="B363" s="45"/>
      <c r="C363" s="46">
        <v>696.81</v>
      </c>
      <c r="D363" s="48">
        <v>15</v>
      </c>
      <c r="E363" s="50">
        <f>'363'!I1</f>
        <v>271.3739625</v>
      </c>
      <c r="F363" s="65"/>
      <c r="G363" s="49">
        <f t="shared" si="5"/>
        <v>271.3739625</v>
      </c>
    </row>
    <row r="364" spans="1:7" ht="13.5" x14ac:dyDescent="0.3">
      <c r="A364" s="44"/>
      <c r="B364" s="45"/>
      <c r="C364" s="46">
        <v>696.81</v>
      </c>
      <c r="D364" s="48">
        <v>15</v>
      </c>
      <c r="E364" s="50">
        <f>'364'!I1</f>
        <v>271.3739625</v>
      </c>
      <c r="F364" s="65"/>
      <c r="G364" s="49">
        <f t="shared" si="5"/>
        <v>271.3739625</v>
      </c>
    </row>
    <row r="365" spans="1:7" ht="13.5" x14ac:dyDescent="0.3">
      <c r="A365" s="44"/>
      <c r="B365" s="45"/>
      <c r="C365" s="46">
        <v>696.81</v>
      </c>
      <c r="D365" s="48">
        <v>15</v>
      </c>
      <c r="E365" s="50">
        <f>'365'!I1</f>
        <v>271.3739625</v>
      </c>
      <c r="F365" s="65"/>
      <c r="G365" s="49">
        <f t="shared" si="5"/>
        <v>271.3739625</v>
      </c>
    </row>
    <row r="366" spans="1:7" ht="13.5" x14ac:dyDescent="0.3">
      <c r="A366" s="44"/>
      <c r="B366" s="45"/>
      <c r="C366" s="46">
        <v>696.81</v>
      </c>
      <c r="D366" s="48">
        <v>15</v>
      </c>
      <c r="E366" s="50">
        <f>'366'!I1</f>
        <v>271.3739625</v>
      </c>
      <c r="F366" s="65"/>
      <c r="G366" s="49">
        <f t="shared" si="5"/>
        <v>271.3739625</v>
      </c>
    </row>
    <row r="367" spans="1:7" ht="13.5" x14ac:dyDescent="0.3">
      <c r="A367" s="44"/>
      <c r="B367" s="45"/>
      <c r="C367" s="46">
        <v>696.81</v>
      </c>
      <c r="D367" s="48">
        <v>15</v>
      </c>
      <c r="E367" s="50">
        <f>'367'!I1</f>
        <v>271.3739625</v>
      </c>
      <c r="F367" s="65"/>
      <c r="G367" s="49">
        <f t="shared" si="5"/>
        <v>271.3739625</v>
      </c>
    </row>
    <row r="368" spans="1:7" ht="13.5" x14ac:dyDescent="0.3">
      <c r="A368" s="44"/>
      <c r="B368" s="45"/>
      <c r="C368" s="46">
        <v>696.81</v>
      </c>
      <c r="D368" s="48">
        <v>15</v>
      </c>
      <c r="E368" s="50">
        <f>'368'!I1</f>
        <v>271.3739625</v>
      </c>
      <c r="F368" s="65"/>
      <c r="G368" s="49">
        <f t="shared" si="5"/>
        <v>271.3739625</v>
      </c>
    </row>
    <row r="369" spans="1:7" ht="13.5" x14ac:dyDescent="0.3">
      <c r="A369" s="44"/>
      <c r="B369" s="45"/>
      <c r="C369" s="46">
        <v>696.81</v>
      </c>
      <c r="D369" s="48">
        <v>15</v>
      </c>
      <c r="E369" s="50">
        <f>'369'!I1</f>
        <v>271.3739625</v>
      </c>
      <c r="F369" s="65"/>
      <c r="G369" s="49">
        <f t="shared" si="5"/>
        <v>271.3739625</v>
      </c>
    </row>
    <row r="370" spans="1:7" ht="13.5" x14ac:dyDescent="0.3">
      <c r="A370" s="44"/>
      <c r="B370" s="45"/>
      <c r="C370" s="46">
        <v>696.81</v>
      </c>
      <c r="D370" s="48">
        <v>15</v>
      </c>
      <c r="E370" s="50">
        <f>'370'!I1</f>
        <v>271.3739625</v>
      </c>
      <c r="F370" s="65"/>
      <c r="G370" s="49">
        <f t="shared" si="5"/>
        <v>271.3739625</v>
      </c>
    </row>
    <row r="371" spans="1:7" ht="13.5" x14ac:dyDescent="0.3">
      <c r="A371" s="44"/>
      <c r="B371" s="45"/>
      <c r="C371" s="46">
        <v>696.81</v>
      </c>
      <c r="D371" s="48">
        <v>15</v>
      </c>
      <c r="E371" s="50">
        <f>'371'!I1</f>
        <v>271.3739625</v>
      </c>
      <c r="F371" s="65"/>
      <c r="G371" s="49">
        <f t="shared" si="5"/>
        <v>271.3739625</v>
      </c>
    </row>
    <row r="372" spans="1:7" ht="13.5" x14ac:dyDescent="0.3">
      <c r="A372" s="44"/>
      <c r="B372" s="45"/>
      <c r="C372" s="46">
        <v>696.81</v>
      </c>
      <c r="D372" s="48">
        <v>15</v>
      </c>
      <c r="E372" s="50">
        <f>'372'!I1</f>
        <v>271.3739625</v>
      </c>
      <c r="F372" s="65"/>
      <c r="G372" s="49">
        <f t="shared" si="5"/>
        <v>271.3739625</v>
      </c>
    </row>
    <row r="373" spans="1:7" ht="13.5" x14ac:dyDescent="0.3">
      <c r="A373" s="44"/>
      <c r="B373" s="45"/>
      <c r="C373" s="46">
        <v>696.81</v>
      </c>
      <c r="D373" s="48">
        <v>15</v>
      </c>
      <c r="E373" s="50">
        <f>'373'!I1</f>
        <v>271.3739625</v>
      </c>
      <c r="F373" s="65"/>
      <c r="G373" s="49">
        <f t="shared" si="5"/>
        <v>271.3739625</v>
      </c>
    </row>
    <row r="374" spans="1:7" ht="13.5" x14ac:dyDescent="0.3">
      <c r="A374" s="44"/>
      <c r="B374" s="45"/>
      <c r="C374" s="46">
        <v>696.81</v>
      </c>
      <c r="D374" s="48">
        <v>15</v>
      </c>
      <c r="E374" s="50">
        <f>'374'!I1</f>
        <v>271.3739625</v>
      </c>
      <c r="F374" s="65"/>
      <c r="G374" s="49">
        <f t="shared" si="5"/>
        <v>271.3739625</v>
      </c>
    </row>
    <row r="375" spans="1:7" ht="13.5" x14ac:dyDescent="0.3">
      <c r="A375" s="44"/>
      <c r="B375" s="45"/>
      <c r="C375" s="46">
        <v>696.81</v>
      </c>
      <c r="D375" s="48">
        <v>15</v>
      </c>
      <c r="E375" s="50">
        <f>'375'!I1</f>
        <v>271.3739625</v>
      </c>
      <c r="F375" s="65"/>
      <c r="G375" s="49">
        <f t="shared" si="5"/>
        <v>271.3739625</v>
      </c>
    </row>
    <row r="376" spans="1:7" ht="13.5" x14ac:dyDescent="0.3">
      <c r="A376" s="44"/>
      <c r="B376" s="45"/>
      <c r="C376" s="46">
        <v>696.81</v>
      </c>
      <c r="D376" s="48">
        <v>15</v>
      </c>
      <c r="E376" s="50">
        <f>'376'!I1</f>
        <v>271.3739625</v>
      </c>
      <c r="F376" s="65"/>
      <c r="G376" s="49">
        <f t="shared" si="5"/>
        <v>271.3739625</v>
      </c>
    </row>
    <row r="377" spans="1:7" ht="13.5" x14ac:dyDescent="0.3">
      <c r="A377" s="44"/>
      <c r="B377" s="45"/>
      <c r="C377" s="46">
        <v>696.81</v>
      </c>
      <c r="D377" s="48">
        <v>15</v>
      </c>
      <c r="E377" s="50">
        <f>'377'!I1</f>
        <v>271.3739625</v>
      </c>
      <c r="F377" s="65"/>
      <c r="G377" s="49">
        <f t="shared" si="5"/>
        <v>271.3739625</v>
      </c>
    </row>
    <row r="378" spans="1:7" ht="13.5" x14ac:dyDescent="0.3">
      <c r="A378" s="44"/>
      <c r="B378" s="45"/>
      <c r="C378" s="46">
        <v>696.81</v>
      </c>
      <c r="D378" s="48">
        <v>15</v>
      </c>
      <c r="E378" s="50">
        <f>'378'!I1</f>
        <v>271.3739625</v>
      </c>
      <c r="F378" s="65"/>
      <c r="G378" s="49">
        <f t="shared" si="5"/>
        <v>271.3739625</v>
      </c>
    </row>
    <row r="379" spans="1:7" ht="13.5" x14ac:dyDescent="0.3">
      <c r="A379" s="44"/>
      <c r="B379" s="45"/>
      <c r="C379" s="46">
        <v>696.81</v>
      </c>
      <c r="D379" s="48">
        <v>15</v>
      </c>
      <c r="E379" s="50">
        <f>'379'!I1</f>
        <v>271.3739625</v>
      </c>
      <c r="F379" s="65"/>
      <c r="G379" s="49">
        <f t="shared" si="5"/>
        <v>271.3739625</v>
      </c>
    </row>
    <row r="380" spans="1:7" ht="13.5" x14ac:dyDescent="0.3">
      <c r="A380" s="44"/>
      <c r="B380" s="45"/>
      <c r="C380" s="46">
        <v>696.81</v>
      </c>
      <c r="D380" s="48">
        <v>15</v>
      </c>
      <c r="E380" s="50">
        <f>'380'!I1</f>
        <v>271.3739625</v>
      </c>
      <c r="F380" s="65"/>
      <c r="G380" s="49">
        <f t="shared" si="5"/>
        <v>271.3739625</v>
      </c>
    </row>
    <row r="381" spans="1:7" ht="13.5" x14ac:dyDescent="0.3">
      <c r="A381" s="44"/>
      <c r="B381" s="45"/>
      <c r="C381" s="46">
        <v>696.81</v>
      </c>
      <c r="D381" s="48">
        <v>15</v>
      </c>
      <c r="E381" s="50">
        <f>'381'!I1</f>
        <v>271.3739625</v>
      </c>
      <c r="F381" s="65"/>
      <c r="G381" s="49">
        <f t="shared" si="5"/>
        <v>271.3739625</v>
      </c>
    </row>
    <row r="382" spans="1:7" ht="13.5" x14ac:dyDescent="0.3">
      <c r="A382" s="44"/>
      <c r="B382" s="45"/>
      <c r="C382" s="46">
        <v>696.81</v>
      </c>
      <c r="D382" s="48">
        <v>15</v>
      </c>
      <c r="E382" s="50">
        <f>'382'!I1</f>
        <v>271.3739625</v>
      </c>
      <c r="F382" s="65"/>
      <c r="G382" s="49">
        <f t="shared" si="5"/>
        <v>271.3739625</v>
      </c>
    </row>
    <row r="383" spans="1:7" ht="13.5" x14ac:dyDescent="0.3">
      <c r="A383" s="44"/>
      <c r="B383" s="45"/>
      <c r="C383" s="46">
        <v>696.81</v>
      </c>
      <c r="D383" s="48">
        <v>15</v>
      </c>
      <c r="E383" s="50">
        <f>'383'!I1</f>
        <v>271.3739625</v>
      </c>
      <c r="F383" s="65"/>
      <c r="G383" s="49">
        <f t="shared" si="5"/>
        <v>271.3739625</v>
      </c>
    </row>
    <row r="384" spans="1:7" ht="13.5" x14ac:dyDescent="0.3">
      <c r="A384" s="44"/>
      <c r="B384" s="45"/>
      <c r="C384" s="46">
        <v>696.81</v>
      </c>
      <c r="D384" s="48">
        <v>15</v>
      </c>
      <c r="E384" s="50">
        <f>'384'!I1</f>
        <v>271.3739625</v>
      </c>
      <c r="F384" s="65"/>
      <c r="G384" s="49">
        <f t="shared" si="5"/>
        <v>271.3739625</v>
      </c>
    </row>
    <row r="385" spans="1:7" ht="13.5" x14ac:dyDescent="0.3">
      <c r="A385" s="44"/>
      <c r="B385" s="45"/>
      <c r="C385" s="46">
        <v>696.81</v>
      </c>
      <c r="D385" s="48">
        <v>15</v>
      </c>
      <c r="E385" s="50">
        <f>'385'!I1</f>
        <v>271.3739625</v>
      </c>
      <c r="F385" s="65"/>
      <c r="G385" s="49">
        <f t="shared" si="5"/>
        <v>271.3739625</v>
      </c>
    </row>
    <row r="386" spans="1:7" ht="13.5" x14ac:dyDescent="0.3">
      <c r="A386" s="44"/>
      <c r="B386" s="45"/>
      <c r="C386" s="46">
        <v>696.81</v>
      </c>
      <c r="D386" s="48">
        <v>15</v>
      </c>
      <c r="E386" s="50">
        <f>'386'!I1</f>
        <v>271.3739625</v>
      </c>
      <c r="F386" s="65"/>
      <c r="G386" s="49">
        <f t="shared" si="5"/>
        <v>271.3739625</v>
      </c>
    </row>
    <row r="387" spans="1:7" ht="13.5" x14ac:dyDescent="0.3">
      <c r="A387" s="44"/>
      <c r="B387" s="45"/>
      <c r="C387" s="46">
        <v>696.81</v>
      </c>
      <c r="D387" s="48">
        <v>15</v>
      </c>
      <c r="E387" s="50">
        <f>'387'!I1</f>
        <v>271.3739625</v>
      </c>
      <c r="F387" s="65"/>
      <c r="G387" s="49">
        <f t="shared" si="5"/>
        <v>271.3739625</v>
      </c>
    </row>
    <row r="388" spans="1:7" ht="13.5" x14ac:dyDescent="0.3">
      <c r="A388" s="44"/>
      <c r="B388" s="45"/>
      <c r="C388" s="46">
        <v>696.81</v>
      </c>
      <c r="D388" s="48">
        <v>15</v>
      </c>
      <c r="E388" s="50">
        <f>'388'!I1</f>
        <v>271.3739625</v>
      </c>
      <c r="F388" s="65"/>
      <c r="G388" s="49">
        <f t="shared" si="5"/>
        <v>271.3739625</v>
      </c>
    </row>
    <row r="389" spans="1:7" ht="13.5" x14ac:dyDescent="0.3">
      <c r="A389" s="44"/>
      <c r="B389" s="45"/>
      <c r="C389" s="46">
        <v>696.81</v>
      </c>
      <c r="D389" s="48">
        <v>15</v>
      </c>
      <c r="E389" s="50">
        <f>'389'!I1</f>
        <v>271.3739625</v>
      </c>
      <c r="F389" s="65"/>
      <c r="G389" s="49">
        <f t="shared" si="5"/>
        <v>271.3739625</v>
      </c>
    </row>
    <row r="390" spans="1:7" ht="13.5" x14ac:dyDescent="0.3">
      <c r="A390" s="44"/>
      <c r="B390" s="45"/>
      <c r="C390" s="46">
        <v>696.81</v>
      </c>
      <c r="D390" s="48">
        <v>15</v>
      </c>
      <c r="E390" s="50">
        <f>'390'!I1</f>
        <v>271.3739625</v>
      </c>
      <c r="F390" s="65"/>
      <c r="G390" s="49">
        <f t="shared" si="5"/>
        <v>271.3739625</v>
      </c>
    </row>
    <row r="391" spans="1:7" ht="13.5" x14ac:dyDescent="0.3">
      <c r="A391" s="44"/>
      <c r="B391" s="45"/>
      <c r="C391" s="46">
        <v>696.81</v>
      </c>
      <c r="D391" s="48">
        <v>15</v>
      </c>
      <c r="E391" s="50">
        <f>'391'!I1</f>
        <v>271.3739625</v>
      </c>
      <c r="F391" s="65"/>
      <c r="G391" s="49">
        <f t="shared" ref="G391:G454" si="6">E391-F391</f>
        <v>271.3739625</v>
      </c>
    </row>
    <row r="392" spans="1:7" ht="13.5" x14ac:dyDescent="0.3">
      <c r="A392" s="44"/>
      <c r="B392" s="45"/>
      <c r="C392" s="46">
        <v>696.81</v>
      </c>
      <c r="D392" s="48">
        <v>15</v>
      </c>
      <c r="E392" s="50">
        <f>'392'!I1</f>
        <v>271.3739625</v>
      </c>
      <c r="F392" s="65"/>
      <c r="G392" s="49">
        <f t="shared" si="6"/>
        <v>271.3739625</v>
      </c>
    </row>
    <row r="393" spans="1:7" ht="13.5" x14ac:dyDescent="0.3">
      <c r="A393" s="44"/>
      <c r="B393" s="45"/>
      <c r="C393" s="46">
        <v>696.81</v>
      </c>
      <c r="D393" s="48">
        <v>15</v>
      </c>
      <c r="E393" s="50">
        <f>'393'!I1</f>
        <v>271.3739625</v>
      </c>
      <c r="F393" s="65"/>
      <c r="G393" s="49">
        <f t="shared" si="6"/>
        <v>271.3739625</v>
      </c>
    </row>
    <row r="394" spans="1:7" ht="13.5" x14ac:dyDescent="0.3">
      <c r="A394" s="44"/>
      <c r="B394" s="45"/>
      <c r="C394" s="46">
        <v>696.81</v>
      </c>
      <c r="D394" s="48">
        <v>15</v>
      </c>
      <c r="E394" s="50">
        <f>'394'!I1</f>
        <v>271.3739625</v>
      </c>
      <c r="F394" s="65"/>
      <c r="G394" s="49">
        <f t="shared" si="6"/>
        <v>271.3739625</v>
      </c>
    </row>
    <row r="395" spans="1:7" ht="13.5" x14ac:dyDescent="0.3">
      <c r="A395" s="44"/>
      <c r="B395" s="45"/>
      <c r="C395" s="46">
        <v>696.81</v>
      </c>
      <c r="D395" s="48">
        <v>15</v>
      </c>
      <c r="E395" s="50">
        <f>'395'!I1</f>
        <v>271.3739625</v>
      </c>
      <c r="F395" s="65"/>
      <c r="G395" s="49">
        <f t="shared" si="6"/>
        <v>271.3739625</v>
      </c>
    </row>
    <row r="396" spans="1:7" ht="13.5" x14ac:dyDescent="0.3">
      <c r="A396" s="44"/>
      <c r="B396" s="45"/>
      <c r="C396" s="46">
        <v>696.81</v>
      </c>
      <c r="D396" s="48">
        <v>15</v>
      </c>
      <c r="E396" s="50">
        <f>'396'!I1</f>
        <v>271.3739625</v>
      </c>
      <c r="F396" s="65"/>
      <c r="G396" s="49">
        <f t="shared" si="6"/>
        <v>271.3739625</v>
      </c>
    </row>
    <row r="397" spans="1:7" ht="13.5" x14ac:dyDescent="0.3">
      <c r="A397" s="44"/>
      <c r="B397" s="45"/>
      <c r="C397" s="46">
        <v>696.81</v>
      </c>
      <c r="D397" s="48">
        <v>15</v>
      </c>
      <c r="E397" s="50">
        <f>'397'!I1</f>
        <v>271.3739625</v>
      </c>
      <c r="F397" s="65"/>
      <c r="G397" s="49">
        <f t="shared" si="6"/>
        <v>271.3739625</v>
      </c>
    </row>
    <row r="398" spans="1:7" ht="13.5" x14ac:dyDescent="0.3">
      <c r="A398" s="44"/>
      <c r="B398" s="45"/>
      <c r="C398" s="46">
        <v>696.81</v>
      </c>
      <c r="D398" s="48">
        <v>15</v>
      </c>
      <c r="E398" s="50">
        <f>'398'!I1</f>
        <v>271.3739625</v>
      </c>
      <c r="F398" s="65"/>
      <c r="G398" s="49">
        <f t="shared" si="6"/>
        <v>271.3739625</v>
      </c>
    </row>
    <row r="399" spans="1:7" ht="13.5" x14ac:dyDescent="0.3">
      <c r="A399" s="44"/>
      <c r="B399" s="45"/>
      <c r="C399" s="46">
        <v>696.81</v>
      </c>
      <c r="D399" s="48">
        <v>15</v>
      </c>
      <c r="E399" s="50">
        <f>'399'!I1</f>
        <v>271.3739625</v>
      </c>
      <c r="F399" s="65"/>
      <c r="G399" s="49">
        <f t="shared" si="6"/>
        <v>271.3739625</v>
      </c>
    </row>
    <row r="400" spans="1:7" ht="13.5" x14ac:dyDescent="0.3">
      <c r="A400" s="44"/>
      <c r="B400" s="45"/>
      <c r="C400" s="46">
        <v>696.81</v>
      </c>
      <c r="D400" s="48">
        <v>15</v>
      </c>
      <c r="E400" s="50">
        <f>'400'!I1</f>
        <v>271.3739625</v>
      </c>
      <c r="F400" s="65"/>
      <c r="G400" s="49">
        <f t="shared" si="6"/>
        <v>271.3739625</v>
      </c>
    </row>
    <row r="401" spans="1:7" ht="13.5" x14ac:dyDescent="0.3">
      <c r="A401" s="44"/>
      <c r="B401" s="45"/>
      <c r="C401" s="46">
        <v>696.81</v>
      </c>
      <c r="D401" s="48">
        <v>15</v>
      </c>
      <c r="E401" s="50">
        <f>'401'!I1</f>
        <v>271.3739625</v>
      </c>
      <c r="F401" s="65"/>
      <c r="G401" s="49">
        <f t="shared" si="6"/>
        <v>271.3739625</v>
      </c>
    </row>
    <row r="402" spans="1:7" ht="13.5" x14ac:dyDescent="0.3">
      <c r="A402" s="44"/>
      <c r="B402" s="45"/>
      <c r="C402" s="46">
        <v>696.81</v>
      </c>
      <c r="D402" s="48">
        <v>15</v>
      </c>
      <c r="E402" s="50">
        <f>'402'!I1</f>
        <v>271.3739625</v>
      </c>
      <c r="F402" s="65"/>
      <c r="G402" s="49">
        <f t="shared" si="6"/>
        <v>271.3739625</v>
      </c>
    </row>
    <row r="403" spans="1:7" ht="13.5" x14ac:dyDescent="0.3">
      <c r="A403" s="44"/>
      <c r="B403" s="45"/>
      <c r="C403" s="46">
        <v>696.81</v>
      </c>
      <c r="D403" s="48">
        <v>15</v>
      </c>
      <c r="E403" s="50">
        <f>'403'!I1</f>
        <v>271.3739625</v>
      </c>
      <c r="F403" s="65"/>
      <c r="G403" s="49">
        <f t="shared" si="6"/>
        <v>271.3739625</v>
      </c>
    </row>
    <row r="404" spans="1:7" ht="13.5" x14ac:dyDescent="0.3">
      <c r="A404" s="44"/>
      <c r="B404" s="45"/>
      <c r="C404" s="46">
        <v>696.81</v>
      </c>
      <c r="D404" s="48">
        <v>15</v>
      </c>
      <c r="E404" s="50">
        <f>'404'!I1</f>
        <v>271.3739625</v>
      </c>
      <c r="F404" s="65"/>
      <c r="G404" s="49">
        <f t="shared" si="6"/>
        <v>271.3739625</v>
      </c>
    </row>
    <row r="405" spans="1:7" ht="13.5" x14ac:dyDescent="0.3">
      <c r="A405" s="44"/>
      <c r="B405" s="45"/>
      <c r="C405" s="46">
        <v>696.81</v>
      </c>
      <c r="D405" s="48">
        <v>15</v>
      </c>
      <c r="E405" s="50">
        <f>'405'!I1</f>
        <v>271.3739625</v>
      </c>
      <c r="F405" s="65"/>
      <c r="G405" s="49">
        <f t="shared" si="6"/>
        <v>271.3739625</v>
      </c>
    </row>
    <row r="406" spans="1:7" ht="13.5" x14ac:dyDescent="0.3">
      <c r="A406" s="44"/>
      <c r="B406" s="45"/>
      <c r="C406" s="46">
        <v>696.81</v>
      </c>
      <c r="D406" s="48">
        <v>15</v>
      </c>
      <c r="E406" s="50">
        <f>'406'!I1</f>
        <v>271.3739625</v>
      </c>
      <c r="F406" s="65"/>
      <c r="G406" s="49">
        <f t="shared" si="6"/>
        <v>271.3739625</v>
      </c>
    </row>
    <row r="407" spans="1:7" ht="13.5" x14ac:dyDescent="0.3">
      <c r="A407" s="44"/>
      <c r="B407" s="45"/>
      <c r="C407" s="46">
        <v>696.81</v>
      </c>
      <c r="D407" s="48">
        <v>15</v>
      </c>
      <c r="E407" s="50">
        <f>'407'!I1</f>
        <v>271.3739625</v>
      </c>
      <c r="F407" s="65"/>
      <c r="G407" s="49">
        <f t="shared" si="6"/>
        <v>271.3739625</v>
      </c>
    </row>
    <row r="408" spans="1:7" ht="13.5" x14ac:dyDescent="0.3">
      <c r="A408" s="44"/>
      <c r="B408" s="45"/>
      <c r="C408" s="46">
        <v>696.81</v>
      </c>
      <c r="D408" s="48">
        <v>15</v>
      </c>
      <c r="E408" s="50">
        <f>'408'!I1</f>
        <v>271.3739625</v>
      </c>
      <c r="F408" s="65"/>
      <c r="G408" s="49">
        <f t="shared" si="6"/>
        <v>271.3739625</v>
      </c>
    </row>
    <row r="409" spans="1:7" ht="13.5" x14ac:dyDescent="0.3">
      <c r="A409" s="44"/>
      <c r="B409" s="45"/>
      <c r="C409" s="46">
        <v>696.81</v>
      </c>
      <c r="D409" s="48">
        <v>15</v>
      </c>
      <c r="E409" s="50">
        <f>'409'!I1</f>
        <v>271.3739625</v>
      </c>
      <c r="F409" s="65"/>
      <c r="G409" s="49">
        <f t="shared" si="6"/>
        <v>271.3739625</v>
      </c>
    </row>
    <row r="410" spans="1:7" ht="13.5" x14ac:dyDescent="0.3">
      <c r="A410" s="44"/>
      <c r="B410" s="45"/>
      <c r="C410" s="46">
        <v>696.81</v>
      </c>
      <c r="D410" s="48">
        <v>15</v>
      </c>
      <c r="E410" s="50">
        <f>'410'!I1</f>
        <v>271.3739625</v>
      </c>
      <c r="F410" s="65"/>
      <c r="G410" s="49">
        <f t="shared" si="6"/>
        <v>271.3739625</v>
      </c>
    </row>
    <row r="411" spans="1:7" ht="13.5" x14ac:dyDescent="0.3">
      <c r="A411" s="44"/>
      <c r="B411" s="45"/>
      <c r="C411" s="46">
        <v>696.81</v>
      </c>
      <c r="D411" s="48">
        <v>15</v>
      </c>
      <c r="E411" s="50">
        <f>'411'!I1</f>
        <v>271.3739625</v>
      </c>
      <c r="F411" s="65"/>
      <c r="G411" s="49">
        <f t="shared" si="6"/>
        <v>271.3739625</v>
      </c>
    </row>
    <row r="412" spans="1:7" ht="13.5" x14ac:dyDescent="0.3">
      <c r="A412" s="44"/>
      <c r="B412" s="45"/>
      <c r="C412" s="46">
        <v>696.81</v>
      </c>
      <c r="D412" s="48">
        <v>15</v>
      </c>
      <c r="E412" s="50">
        <f>'412'!I1</f>
        <v>271.3739625</v>
      </c>
      <c r="F412" s="65"/>
      <c r="G412" s="49">
        <f t="shared" si="6"/>
        <v>271.3739625</v>
      </c>
    </row>
    <row r="413" spans="1:7" ht="13.5" x14ac:dyDescent="0.3">
      <c r="A413" s="44"/>
      <c r="B413" s="45"/>
      <c r="C413" s="46">
        <v>696.81</v>
      </c>
      <c r="D413" s="48">
        <v>15</v>
      </c>
      <c r="E413" s="50">
        <f>'413'!I1</f>
        <v>271.3739625</v>
      </c>
      <c r="F413" s="65"/>
      <c r="G413" s="49">
        <f t="shared" si="6"/>
        <v>271.3739625</v>
      </c>
    </row>
    <row r="414" spans="1:7" ht="13.5" x14ac:dyDescent="0.3">
      <c r="A414" s="44"/>
      <c r="B414" s="45"/>
      <c r="C414" s="46">
        <v>696.81</v>
      </c>
      <c r="D414" s="48">
        <v>15</v>
      </c>
      <c r="E414" s="50">
        <f>'414'!I1</f>
        <v>271.3739625</v>
      </c>
      <c r="F414" s="65"/>
      <c r="G414" s="49">
        <f t="shared" si="6"/>
        <v>271.3739625</v>
      </c>
    </row>
    <row r="415" spans="1:7" ht="13.5" x14ac:dyDescent="0.3">
      <c r="A415" s="44"/>
      <c r="B415" s="45"/>
      <c r="C415" s="46">
        <v>696.81</v>
      </c>
      <c r="D415" s="48">
        <v>15</v>
      </c>
      <c r="E415" s="50">
        <f>'415'!I1</f>
        <v>271.3739625</v>
      </c>
      <c r="F415" s="65"/>
      <c r="G415" s="49">
        <f t="shared" si="6"/>
        <v>271.3739625</v>
      </c>
    </row>
    <row r="416" spans="1:7" ht="13.5" x14ac:dyDescent="0.3">
      <c r="A416" s="44"/>
      <c r="B416" s="45"/>
      <c r="C416" s="46">
        <v>696.81</v>
      </c>
      <c r="D416" s="48">
        <v>15</v>
      </c>
      <c r="E416" s="50">
        <f>'416'!I1</f>
        <v>271.3739625</v>
      </c>
      <c r="F416" s="65"/>
      <c r="G416" s="49">
        <f t="shared" si="6"/>
        <v>271.3739625</v>
      </c>
    </row>
    <row r="417" spans="1:7" ht="13.5" x14ac:dyDescent="0.3">
      <c r="A417" s="44"/>
      <c r="B417" s="45"/>
      <c r="C417" s="46">
        <v>696.81</v>
      </c>
      <c r="D417" s="48">
        <v>15</v>
      </c>
      <c r="E417" s="50">
        <f>'417'!I1</f>
        <v>271.3739625</v>
      </c>
      <c r="F417" s="65"/>
      <c r="G417" s="49">
        <f t="shared" si="6"/>
        <v>271.3739625</v>
      </c>
    </row>
    <row r="418" spans="1:7" ht="13.5" x14ac:dyDescent="0.3">
      <c r="A418" s="44"/>
      <c r="B418" s="45"/>
      <c r="C418" s="46">
        <v>696.81</v>
      </c>
      <c r="D418" s="48">
        <v>15</v>
      </c>
      <c r="E418" s="50">
        <f>'418'!I1</f>
        <v>271.3739625</v>
      </c>
      <c r="F418" s="65"/>
      <c r="G418" s="49">
        <f t="shared" si="6"/>
        <v>271.3739625</v>
      </c>
    </row>
    <row r="419" spans="1:7" ht="13.5" x14ac:dyDescent="0.3">
      <c r="A419" s="44"/>
      <c r="B419" s="45"/>
      <c r="C419" s="46">
        <v>696.81</v>
      </c>
      <c r="D419" s="48">
        <v>15</v>
      </c>
      <c r="E419" s="50">
        <f>'419'!I1</f>
        <v>271.3739625</v>
      </c>
      <c r="F419" s="65"/>
      <c r="G419" s="49">
        <f t="shared" si="6"/>
        <v>271.3739625</v>
      </c>
    </row>
    <row r="420" spans="1:7" ht="13.5" x14ac:dyDescent="0.3">
      <c r="A420" s="44"/>
      <c r="B420" s="45"/>
      <c r="C420" s="46">
        <v>696.81</v>
      </c>
      <c r="D420" s="48">
        <v>15</v>
      </c>
      <c r="E420" s="50">
        <f>'420'!I1</f>
        <v>271.3739625</v>
      </c>
      <c r="F420" s="65"/>
      <c r="G420" s="49">
        <f t="shared" si="6"/>
        <v>271.3739625</v>
      </c>
    </row>
    <row r="421" spans="1:7" ht="13.5" x14ac:dyDescent="0.3">
      <c r="A421" s="44"/>
      <c r="B421" s="45"/>
      <c r="C421" s="46">
        <v>696.81</v>
      </c>
      <c r="D421" s="48">
        <v>15</v>
      </c>
      <c r="E421" s="50">
        <f>'421'!I1</f>
        <v>271.3739625</v>
      </c>
      <c r="F421" s="65"/>
      <c r="G421" s="49">
        <f t="shared" si="6"/>
        <v>271.3739625</v>
      </c>
    </row>
    <row r="422" spans="1:7" ht="13.5" x14ac:dyDescent="0.3">
      <c r="A422" s="44"/>
      <c r="B422" s="45"/>
      <c r="C422" s="46">
        <v>696.81</v>
      </c>
      <c r="D422" s="48">
        <v>15</v>
      </c>
      <c r="E422" s="50">
        <f>'422'!I1</f>
        <v>271.3739625</v>
      </c>
      <c r="F422" s="65"/>
      <c r="G422" s="49">
        <f t="shared" si="6"/>
        <v>271.3739625</v>
      </c>
    </row>
    <row r="423" spans="1:7" ht="13.5" x14ac:dyDescent="0.3">
      <c r="A423" s="44"/>
      <c r="B423" s="45"/>
      <c r="C423" s="46">
        <v>696.81</v>
      </c>
      <c r="D423" s="48">
        <v>15</v>
      </c>
      <c r="E423" s="50">
        <f>'423'!I1</f>
        <v>271.3739625</v>
      </c>
      <c r="F423" s="65"/>
      <c r="G423" s="49">
        <f t="shared" si="6"/>
        <v>271.3739625</v>
      </c>
    </row>
    <row r="424" spans="1:7" ht="13.5" x14ac:dyDescent="0.3">
      <c r="A424" s="44"/>
      <c r="B424" s="45"/>
      <c r="C424" s="46">
        <v>696.81</v>
      </c>
      <c r="D424" s="48">
        <v>15</v>
      </c>
      <c r="E424" s="50">
        <f>'424'!I1</f>
        <v>271.3739625</v>
      </c>
      <c r="F424" s="65"/>
      <c r="G424" s="49">
        <f t="shared" si="6"/>
        <v>271.3739625</v>
      </c>
    </row>
    <row r="425" spans="1:7" ht="13.5" x14ac:dyDescent="0.3">
      <c r="A425" s="44"/>
      <c r="B425" s="45"/>
      <c r="C425" s="46">
        <v>696.81</v>
      </c>
      <c r="D425" s="48">
        <v>15</v>
      </c>
      <c r="E425" s="50">
        <f>'425'!I1</f>
        <v>271.3739625</v>
      </c>
      <c r="F425" s="65"/>
      <c r="G425" s="49">
        <f t="shared" si="6"/>
        <v>271.3739625</v>
      </c>
    </row>
    <row r="426" spans="1:7" ht="13.5" x14ac:dyDescent="0.3">
      <c r="A426" s="44"/>
      <c r="B426" s="45"/>
      <c r="C426" s="46">
        <v>696.81</v>
      </c>
      <c r="D426" s="48">
        <v>15</v>
      </c>
      <c r="E426" s="50">
        <f>'426'!I1</f>
        <v>271.3739625</v>
      </c>
      <c r="F426" s="65"/>
      <c r="G426" s="49">
        <f t="shared" si="6"/>
        <v>271.3739625</v>
      </c>
    </row>
    <row r="427" spans="1:7" ht="13.5" x14ac:dyDescent="0.3">
      <c r="A427" s="44"/>
      <c r="B427" s="45"/>
      <c r="C427" s="46">
        <v>696.81</v>
      </c>
      <c r="D427" s="48">
        <v>15</v>
      </c>
      <c r="E427" s="50">
        <f>'427'!I1</f>
        <v>271.3739625</v>
      </c>
      <c r="F427" s="65"/>
      <c r="G427" s="49">
        <f t="shared" si="6"/>
        <v>271.3739625</v>
      </c>
    </row>
    <row r="428" spans="1:7" ht="13.5" x14ac:dyDescent="0.3">
      <c r="A428" s="44"/>
      <c r="B428" s="45"/>
      <c r="C428" s="46">
        <v>696.81</v>
      </c>
      <c r="D428" s="48">
        <v>15</v>
      </c>
      <c r="E428" s="50">
        <f>'428'!I1</f>
        <v>271.3739625</v>
      </c>
      <c r="F428" s="65"/>
      <c r="G428" s="49">
        <f t="shared" si="6"/>
        <v>271.3739625</v>
      </c>
    </row>
    <row r="429" spans="1:7" ht="13.5" x14ac:dyDescent="0.3">
      <c r="A429" s="44"/>
      <c r="B429" s="45"/>
      <c r="C429" s="46">
        <v>696.81</v>
      </c>
      <c r="D429" s="48">
        <v>15</v>
      </c>
      <c r="E429" s="50">
        <f>'429'!I1</f>
        <v>271.3739625</v>
      </c>
      <c r="F429" s="65"/>
      <c r="G429" s="49">
        <f t="shared" si="6"/>
        <v>271.3739625</v>
      </c>
    </row>
    <row r="430" spans="1:7" ht="13.5" x14ac:dyDescent="0.3">
      <c r="A430" s="44"/>
      <c r="B430" s="45"/>
      <c r="C430" s="46">
        <v>696.81</v>
      </c>
      <c r="D430" s="48">
        <v>15</v>
      </c>
      <c r="E430" s="50">
        <f>'430'!I1</f>
        <v>271.3739625</v>
      </c>
      <c r="F430" s="65"/>
      <c r="G430" s="49">
        <f t="shared" si="6"/>
        <v>271.3739625</v>
      </c>
    </row>
    <row r="431" spans="1:7" ht="13.5" x14ac:dyDescent="0.3">
      <c r="A431" s="44"/>
      <c r="B431" s="45"/>
      <c r="C431" s="46">
        <v>696.81</v>
      </c>
      <c r="D431" s="48">
        <v>15</v>
      </c>
      <c r="E431" s="50">
        <f>'431'!I1</f>
        <v>271.3739625</v>
      </c>
      <c r="F431" s="65"/>
      <c r="G431" s="49">
        <f t="shared" si="6"/>
        <v>271.3739625</v>
      </c>
    </row>
    <row r="432" spans="1:7" ht="13.5" x14ac:dyDescent="0.3">
      <c r="A432" s="44"/>
      <c r="B432" s="45"/>
      <c r="C432" s="46">
        <v>696.81</v>
      </c>
      <c r="D432" s="48">
        <v>15</v>
      </c>
      <c r="E432" s="50">
        <f>'432'!I1</f>
        <v>271.3739625</v>
      </c>
      <c r="F432" s="65"/>
      <c r="G432" s="49">
        <f t="shared" si="6"/>
        <v>271.3739625</v>
      </c>
    </row>
    <row r="433" spans="1:7" ht="13.5" x14ac:dyDescent="0.3">
      <c r="A433" s="44"/>
      <c r="B433" s="45"/>
      <c r="C433" s="46">
        <v>696.81</v>
      </c>
      <c r="D433" s="48">
        <v>15</v>
      </c>
      <c r="E433" s="50">
        <f>'433'!I1</f>
        <v>271.3739625</v>
      </c>
      <c r="F433" s="65"/>
      <c r="G433" s="49">
        <f t="shared" si="6"/>
        <v>271.3739625</v>
      </c>
    </row>
    <row r="434" spans="1:7" ht="13.5" x14ac:dyDescent="0.3">
      <c r="A434" s="44"/>
      <c r="B434" s="45"/>
      <c r="C434" s="46">
        <v>696.81</v>
      </c>
      <c r="D434" s="48">
        <v>15</v>
      </c>
      <c r="E434" s="50">
        <f>'434'!I1</f>
        <v>271.3739625</v>
      </c>
      <c r="F434" s="65"/>
      <c r="G434" s="49">
        <f t="shared" si="6"/>
        <v>271.3739625</v>
      </c>
    </row>
    <row r="435" spans="1:7" ht="13.5" x14ac:dyDescent="0.3">
      <c r="A435" s="44"/>
      <c r="B435" s="45"/>
      <c r="C435" s="46">
        <v>696.81</v>
      </c>
      <c r="D435" s="48">
        <v>15</v>
      </c>
      <c r="E435" s="50">
        <f>'435'!I1</f>
        <v>271.3739625</v>
      </c>
      <c r="F435" s="65"/>
      <c r="G435" s="49">
        <f t="shared" si="6"/>
        <v>271.3739625</v>
      </c>
    </row>
    <row r="436" spans="1:7" ht="13.5" x14ac:dyDescent="0.3">
      <c r="A436" s="44"/>
      <c r="B436" s="45"/>
      <c r="C436" s="46">
        <v>696.81</v>
      </c>
      <c r="D436" s="48">
        <v>15</v>
      </c>
      <c r="E436" s="50">
        <f>'436'!I1</f>
        <v>271.3739625</v>
      </c>
      <c r="F436" s="65"/>
      <c r="G436" s="49">
        <f t="shared" si="6"/>
        <v>271.3739625</v>
      </c>
    </row>
    <row r="437" spans="1:7" ht="13.5" x14ac:dyDescent="0.3">
      <c r="A437" s="44"/>
      <c r="B437" s="45"/>
      <c r="C437" s="46">
        <v>696.81</v>
      </c>
      <c r="D437" s="48">
        <v>15</v>
      </c>
      <c r="E437" s="50">
        <f>'437'!I1</f>
        <v>271.3739625</v>
      </c>
      <c r="F437" s="65"/>
      <c r="G437" s="49">
        <f t="shared" si="6"/>
        <v>271.3739625</v>
      </c>
    </row>
    <row r="438" spans="1:7" ht="13.5" x14ac:dyDescent="0.3">
      <c r="A438" s="44"/>
      <c r="B438" s="45"/>
      <c r="C438" s="46">
        <v>696.81</v>
      </c>
      <c r="D438" s="48">
        <v>15</v>
      </c>
      <c r="E438" s="50">
        <f>'438'!I1</f>
        <v>271.3739625</v>
      </c>
      <c r="F438" s="65"/>
      <c r="G438" s="49">
        <f t="shared" si="6"/>
        <v>271.3739625</v>
      </c>
    </row>
    <row r="439" spans="1:7" ht="13.5" x14ac:dyDescent="0.3">
      <c r="A439" s="44"/>
      <c r="B439" s="45"/>
      <c r="C439" s="46">
        <v>696.81</v>
      </c>
      <c r="D439" s="48">
        <v>15</v>
      </c>
      <c r="E439" s="50">
        <f>'439'!I1</f>
        <v>271.3739625</v>
      </c>
      <c r="F439" s="65"/>
      <c r="G439" s="49">
        <f t="shared" si="6"/>
        <v>271.3739625</v>
      </c>
    </row>
    <row r="440" spans="1:7" ht="13.5" x14ac:dyDescent="0.3">
      <c r="A440" s="44"/>
      <c r="B440" s="45"/>
      <c r="C440" s="46">
        <v>696.81</v>
      </c>
      <c r="D440" s="48">
        <v>15</v>
      </c>
      <c r="E440" s="50">
        <f>'440'!I1</f>
        <v>271.3739625</v>
      </c>
      <c r="F440" s="65"/>
      <c r="G440" s="49">
        <f t="shared" si="6"/>
        <v>271.3739625</v>
      </c>
    </row>
    <row r="441" spans="1:7" ht="13.5" x14ac:dyDescent="0.3">
      <c r="A441" s="44"/>
      <c r="B441" s="45"/>
      <c r="C441" s="46">
        <v>696.81</v>
      </c>
      <c r="D441" s="48">
        <v>15</v>
      </c>
      <c r="E441" s="50">
        <f>'441'!I1</f>
        <v>271.3739625</v>
      </c>
      <c r="F441" s="65"/>
      <c r="G441" s="49">
        <f t="shared" si="6"/>
        <v>271.3739625</v>
      </c>
    </row>
    <row r="442" spans="1:7" ht="13.5" x14ac:dyDescent="0.3">
      <c r="A442" s="44"/>
      <c r="B442" s="45"/>
      <c r="C442" s="46">
        <v>696.81</v>
      </c>
      <c r="D442" s="48">
        <v>15</v>
      </c>
      <c r="E442" s="50">
        <f>'442'!I1</f>
        <v>271.3739625</v>
      </c>
      <c r="F442" s="65"/>
      <c r="G442" s="49">
        <f t="shared" si="6"/>
        <v>271.3739625</v>
      </c>
    </row>
    <row r="443" spans="1:7" ht="13.5" x14ac:dyDescent="0.3">
      <c r="A443" s="44"/>
      <c r="B443" s="45"/>
      <c r="C443" s="46">
        <v>696.81</v>
      </c>
      <c r="D443" s="48">
        <v>15</v>
      </c>
      <c r="E443" s="50">
        <f>'443'!I1</f>
        <v>271.3739625</v>
      </c>
      <c r="F443" s="65"/>
      <c r="G443" s="49">
        <f t="shared" si="6"/>
        <v>271.3739625</v>
      </c>
    </row>
    <row r="444" spans="1:7" ht="13.5" x14ac:dyDescent="0.3">
      <c r="A444" s="44"/>
      <c r="B444" s="45"/>
      <c r="C444" s="46">
        <v>696.81</v>
      </c>
      <c r="D444" s="48">
        <v>15</v>
      </c>
      <c r="E444" s="50">
        <f>'444'!I1</f>
        <v>271.3739625</v>
      </c>
      <c r="F444" s="65"/>
      <c r="G444" s="49">
        <f t="shared" si="6"/>
        <v>271.3739625</v>
      </c>
    </row>
    <row r="445" spans="1:7" ht="13.5" x14ac:dyDescent="0.3">
      <c r="A445" s="44"/>
      <c r="B445" s="45"/>
      <c r="C445" s="46">
        <v>696.81</v>
      </c>
      <c r="D445" s="48">
        <v>15</v>
      </c>
      <c r="E445" s="50">
        <f>'445'!I1</f>
        <v>271.3739625</v>
      </c>
      <c r="F445" s="65"/>
      <c r="G445" s="49">
        <f t="shared" si="6"/>
        <v>271.3739625</v>
      </c>
    </row>
    <row r="446" spans="1:7" ht="13.5" x14ac:dyDescent="0.3">
      <c r="A446" s="44"/>
      <c r="B446" s="45"/>
      <c r="C446" s="46">
        <v>696.81</v>
      </c>
      <c r="D446" s="48">
        <v>15</v>
      </c>
      <c r="E446" s="50">
        <f>'446'!I1</f>
        <v>271.3739625</v>
      </c>
      <c r="F446" s="65"/>
      <c r="G446" s="49">
        <f t="shared" si="6"/>
        <v>271.3739625</v>
      </c>
    </row>
    <row r="447" spans="1:7" ht="13.5" x14ac:dyDescent="0.3">
      <c r="A447" s="44"/>
      <c r="B447" s="45"/>
      <c r="C447" s="46">
        <v>696.81</v>
      </c>
      <c r="D447" s="48">
        <v>15</v>
      </c>
      <c r="E447" s="50">
        <f>'447'!I1</f>
        <v>271.3739625</v>
      </c>
      <c r="F447" s="65"/>
      <c r="G447" s="49">
        <f t="shared" si="6"/>
        <v>271.3739625</v>
      </c>
    </row>
    <row r="448" spans="1:7" ht="13.5" x14ac:dyDescent="0.3">
      <c r="A448" s="44"/>
      <c r="B448" s="45"/>
      <c r="C448" s="46">
        <v>696.81</v>
      </c>
      <c r="D448" s="48">
        <v>15</v>
      </c>
      <c r="E448" s="50">
        <f>'448'!I1</f>
        <v>271.3739625</v>
      </c>
      <c r="F448" s="65"/>
      <c r="G448" s="49">
        <f t="shared" si="6"/>
        <v>271.3739625</v>
      </c>
    </row>
    <row r="449" spans="1:7" ht="13.5" x14ac:dyDescent="0.3">
      <c r="A449" s="44"/>
      <c r="B449" s="45"/>
      <c r="C449" s="46">
        <v>696.81</v>
      </c>
      <c r="D449" s="48">
        <v>15</v>
      </c>
      <c r="E449" s="50">
        <f>'449'!I1</f>
        <v>271.3739625</v>
      </c>
      <c r="F449" s="65"/>
      <c r="G449" s="49">
        <f t="shared" si="6"/>
        <v>271.3739625</v>
      </c>
    </row>
    <row r="450" spans="1:7" ht="13.5" x14ac:dyDescent="0.3">
      <c r="A450" s="44"/>
      <c r="B450" s="45"/>
      <c r="C450" s="46">
        <v>696.81</v>
      </c>
      <c r="D450" s="48">
        <v>15</v>
      </c>
      <c r="E450" s="50">
        <f>'450'!I1</f>
        <v>271.3739625</v>
      </c>
      <c r="F450" s="65"/>
      <c r="G450" s="49">
        <f t="shared" si="6"/>
        <v>271.3739625</v>
      </c>
    </row>
    <row r="451" spans="1:7" ht="13.5" x14ac:dyDescent="0.3">
      <c r="A451" s="44"/>
      <c r="B451" s="45"/>
      <c r="C451" s="46">
        <v>696.81</v>
      </c>
      <c r="D451" s="48">
        <v>15</v>
      </c>
      <c r="E451" s="50">
        <f>'451'!I1</f>
        <v>271.3739625</v>
      </c>
      <c r="F451" s="65"/>
      <c r="G451" s="49">
        <f t="shared" si="6"/>
        <v>271.3739625</v>
      </c>
    </row>
    <row r="452" spans="1:7" ht="13.5" x14ac:dyDescent="0.3">
      <c r="A452" s="44"/>
      <c r="B452" s="45"/>
      <c r="C452" s="46">
        <v>696.81</v>
      </c>
      <c r="D452" s="48">
        <v>15</v>
      </c>
      <c r="E452" s="50">
        <f>'452'!I1</f>
        <v>271.3739625</v>
      </c>
      <c r="F452" s="65"/>
      <c r="G452" s="49">
        <f t="shared" si="6"/>
        <v>271.3739625</v>
      </c>
    </row>
    <row r="453" spans="1:7" ht="13.5" x14ac:dyDescent="0.3">
      <c r="A453" s="44"/>
      <c r="B453" s="45"/>
      <c r="C453" s="46">
        <v>696.81</v>
      </c>
      <c r="D453" s="48">
        <v>15</v>
      </c>
      <c r="E453" s="50">
        <f>'453'!I1</f>
        <v>271.3739625</v>
      </c>
      <c r="F453" s="65"/>
      <c r="G453" s="49">
        <f t="shared" si="6"/>
        <v>271.3739625</v>
      </c>
    </row>
    <row r="454" spans="1:7" ht="13.5" x14ac:dyDescent="0.3">
      <c r="A454" s="44"/>
      <c r="B454" s="45"/>
      <c r="C454" s="46">
        <v>696.81</v>
      </c>
      <c r="D454" s="48">
        <v>15</v>
      </c>
      <c r="E454" s="50">
        <f>'454'!I1</f>
        <v>271.3739625</v>
      </c>
      <c r="F454" s="65"/>
      <c r="G454" s="49">
        <f t="shared" si="6"/>
        <v>271.3739625</v>
      </c>
    </row>
    <row r="455" spans="1:7" ht="13.5" x14ac:dyDescent="0.3">
      <c r="A455" s="44"/>
      <c r="B455" s="45"/>
      <c r="C455" s="46">
        <v>696.81</v>
      </c>
      <c r="D455" s="48">
        <v>15</v>
      </c>
      <c r="E455" s="50">
        <f>'455'!I1</f>
        <v>271.3739625</v>
      </c>
      <c r="F455" s="65"/>
      <c r="G455" s="49">
        <f t="shared" ref="G455:G518" si="7">E455-F455</f>
        <v>271.3739625</v>
      </c>
    </row>
    <row r="456" spans="1:7" ht="13.5" x14ac:dyDescent="0.3">
      <c r="A456" s="44"/>
      <c r="B456" s="45"/>
      <c r="C456" s="46">
        <v>696.81</v>
      </c>
      <c r="D456" s="48">
        <v>15</v>
      </c>
      <c r="E456" s="50">
        <f>'456'!I1</f>
        <v>271.3739625</v>
      </c>
      <c r="F456" s="65"/>
      <c r="G456" s="49">
        <f t="shared" si="7"/>
        <v>271.3739625</v>
      </c>
    </row>
    <row r="457" spans="1:7" ht="13.5" x14ac:dyDescent="0.3">
      <c r="A457" s="44"/>
      <c r="B457" s="45"/>
      <c r="C457" s="46">
        <v>696.81</v>
      </c>
      <c r="D457" s="48">
        <v>15</v>
      </c>
      <c r="E457" s="50">
        <f>'457'!I1</f>
        <v>271.3739625</v>
      </c>
      <c r="F457" s="65"/>
      <c r="G457" s="49">
        <f t="shared" si="7"/>
        <v>271.3739625</v>
      </c>
    </row>
    <row r="458" spans="1:7" ht="13.5" x14ac:dyDescent="0.3">
      <c r="A458" s="44"/>
      <c r="B458" s="45"/>
      <c r="C458" s="46">
        <v>696.81</v>
      </c>
      <c r="D458" s="48">
        <v>15</v>
      </c>
      <c r="E458" s="50">
        <f>'458'!I1</f>
        <v>271.3739625</v>
      </c>
      <c r="F458" s="65"/>
      <c r="G458" s="49">
        <f t="shared" si="7"/>
        <v>271.3739625</v>
      </c>
    </row>
    <row r="459" spans="1:7" ht="13.5" x14ac:dyDescent="0.3">
      <c r="A459" s="44"/>
      <c r="B459" s="45"/>
      <c r="C459" s="46">
        <v>696.81</v>
      </c>
      <c r="D459" s="48">
        <v>15</v>
      </c>
      <c r="E459" s="50">
        <f>'459'!I1</f>
        <v>271.3739625</v>
      </c>
      <c r="F459" s="65"/>
      <c r="G459" s="49">
        <f t="shared" si="7"/>
        <v>271.3739625</v>
      </c>
    </row>
    <row r="460" spans="1:7" ht="13.5" x14ac:dyDescent="0.3">
      <c r="A460" s="44"/>
      <c r="B460" s="45"/>
      <c r="C460" s="46">
        <v>696.81</v>
      </c>
      <c r="D460" s="48">
        <v>15</v>
      </c>
      <c r="E460" s="50">
        <f>'460'!I1</f>
        <v>271.3739625</v>
      </c>
      <c r="F460" s="65"/>
      <c r="G460" s="49">
        <f t="shared" si="7"/>
        <v>271.3739625</v>
      </c>
    </row>
    <row r="461" spans="1:7" ht="13.5" x14ac:dyDescent="0.3">
      <c r="A461" s="44"/>
      <c r="B461" s="45"/>
      <c r="C461" s="46">
        <v>696.81</v>
      </c>
      <c r="D461" s="48">
        <v>15</v>
      </c>
      <c r="E461" s="50">
        <f>'461'!I1</f>
        <v>271.3739625</v>
      </c>
      <c r="F461" s="65"/>
      <c r="G461" s="49">
        <f t="shared" si="7"/>
        <v>271.3739625</v>
      </c>
    </row>
    <row r="462" spans="1:7" ht="13.5" x14ac:dyDescent="0.3">
      <c r="A462" s="44"/>
      <c r="B462" s="45"/>
      <c r="C462" s="46">
        <v>696.81</v>
      </c>
      <c r="D462" s="48">
        <v>15</v>
      </c>
      <c r="E462" s="50">
        <f>'462'!I1</f>
        <v>271.3739625</v>
      </c>
      <c r="F462" s="65"/>
      <c r="G462" s="49">
        <f t="shared" si="7"/>
        <v>271.3739625</v>
      </c>
    </row>
    <row r="463" spans="1:7" ht="13.5" x14ac:dyDescent="0.3">
      <c r="A463" s="44"/>
      <c r="B463" s="45"/>
      <c r="C463" s="46">
        <v>696.81</v>
      </c>
      <c r="D463" s="48">
        <v>15</v>
      </c>
      <c r="E463" s="50">
        <f>'463'!I1</f>
        <v>271.3739625</v>
      </c>
      <c r="F463" s="65"/>
      <c r="G463" s="49">
        <f t="shared" si="7"/>
        <v>271.3739625</v>
      </c>
    </row>
    <row r="464" spans="1:7" ht="13.5" x14ac:dyDescent="0.3">
      <c r="A464" s="44"/>
      <c r="B464" s="45"/>
      <c r="C464" s="46">
        <v>696.81</v>
      </c>
      <c r="D464" s="48">
        <v>15</v>
      </c>
      <c r="E464" s="50">
        <f>'464'!I1</f>
        <v>271.3739625</v>
      </c>
      <c r="F464" s="65"/>
      <c r="G464" s="49">
        <f t="shared" si="7"/>
        <v>271.3739625</v>
      </c>
    </row>
    <row r="465" spans="1:7" ht="13.5" x14ac:dyDescent="0.3">
      <c r="A465" s="44"/>
      <c r="B465" s="45"/>
      <c r="C465" s="46">
        <v>696.81</v>
      </c>
      <c r="D465" s="48">
        <v>15</v>
      </c>
      <c r="E465" s="50">
        <f>'465'!I1</f>
        <v>271.3739625</v>
      </c>
      <c r="F465" s="65"/>
      <c r="G465" s="49">
        <f t="shared" si="7"/>
        <v>271.3739625</v>
      </c>
    </row>
    <row r="466" spans="1:7" ht="13.5" x14ac:dyDescent="0.3">
      <c r="A466" s="44"/>
      <c r="B466" s="45"/>
      <c r="C466" s="46">
        <v>696.81</v>
      </c>
      <c r="D466" s="48">
        <v>15</v>
      </c>
      <c r="E466" s="50">
        <f>'466'!I1</f>
        <v>271.3739625</v>
      </c>
      <c r="F466" s="65"/>
      <c r="G466" s="49">
        <f t="shared" si="7"/>
        <v>271.3739625</v>
      </c>
    </row>
    <row r="467" spans="1:7" ht="13.5" x14ac:dyDescent="0.3">
      <c r="A467" s="44"/>
      <c r="B467" s="45"/>
      <c r="C467" s="46">
        <v>696.81</v>
      </c>
      <c r="D467" s="48">
        <v>15</v>
      </c>
      <c r="E467" s="50">
        <f>'467'!I1</f>
        <v>271.3739625</v>
      </c>
      <c r="F467" s="65"/>
      <c r="G467" s="49">
        <f t="shared" si="7"/>
        <v>271.3739625</v>
      </c>
    </row>
    <row r="468" spans="1:7" ht="13.5" x14ac:dyDescent="0.3">
      <c r="A468" s="44"/>
      <c r="B468" s="45"/>
      <c r="C468" s="46">
        <v>696.81</v>
      </c>
      <c r="D468" s="48">
        <v>15</v>
      </c>
      <c r="E468" s="50">
        <f>'468'!I1</f>
        <v>271.3739625</v>
      </c>
      <c r="F468" s="65"/>
      <c r="G468" s="49">
        <f t="shared" si="7"/>
        <v>271.3739625</v>
      </c>
    </row>
    <row r="469" spans="1:7" ht="13.5" x14ac:dyDescent="0.3">
      <c r="A469" s="44"/>
      <c r="B469" s="45"/>
      <c r="C469" s="46">
        <v>696.81</v>
      </c>
      <c r="D469" s="48">
        <v>15</v>
      </c>
      <c r="E469" s="50">
        <f>'469'!I1</f>
        <v>271.3739625</v>
      </c>
      <c r="F469" s="65"/>
      <c r="G469" s="49">
        <f t="shared" si="7"/>
        <v>271.3739625</v>
      </c>
    </row>
    <row r="470" spans="1:7" ht="13.5" x14ac:dyDescent="0.3">
      <c r="A470" s="44"/>
      <c r="B470" s="45"/>
      <c r="C470" s="46">
        <v>696.81</v>
      </c>
      <c r="D470" s="48">
        <v>15</v>
      </c>
      <c r="E470" s="50">
        <f>'470'!I1</f>
        <v>271.3739625</v>
      </c>
      <c r="F470" s="65"/>
      <c r="G470" s="49">
        <f t="shared" si="7"/>
        <v>271.3739625</v>
      </c>
    </row>
    <row r="471" spans="1:7" ht="13.5" x14ac:dyDescent="0.3">
      <c r="A471" s="44"/>
      <c r="B471" s="45"/>
      <c r="C471" s="46">
        <v>696.81</v>
      </c>
      <c r="D471" s="48">
        <v>15</v>
      </c>
      <c r="E471" s="50">
        <f>'471'!I1</f>
        <v>271.3739625</v>
      </c>
      <c r="F471" s="65"/>
      <c r="G471" s="49">
        <f t="shared" si="7"/>
        <v>271.3739625</v>
      </c>
    </row>
    <row r="472" spans="1:7" ht="13.5" x14ac:dyDescent="0.3">
      <c r="A472" s="44"/>
      <c r="B472" s="45"/>
      <c r="C472" s="46">
        <v>696.81</v>
      </c>
      <c r="D472" s="48">
        <v>15</v>
      </c>
      <c r="E472" s="50">
        <f>'472'!I1</f>
        <v>271.3739625</v>
      </c>
      <c r="F472" s="65"/>
      <c r="G472" s="49">
        <f t="shared" si="7"/>
        <v>271.3739625</v>
      </c>
    </row>
    <row r="473" spans="1:7" ht="13.5" x14ac:dyDescent="0.3">
      <c r="A473" s="44"/>
      <c r="B473" s="45"/>
      <c r="C473" s="46">
        <v>696.81</v>
      </c>
      <c r="D473" s="48">
        <v>15</v>
      </c>
      <c r="E473" s="50">
        <f>'473'!I1</f>
        <v>271.3739625</v>
      </c>
      <c r="F473" s="65"/>
      <c r="G473" s="49">
        <f t="shared" si="7"/>
        <v>271.3739625</v>
      </c>
    </row>
    <row r="474" spans="1:7" ht="13.5" x14ac:dyDescent="0.3">
      <c r="A474" s="44"/>
      <c r="B474" s="45"/>
      <c r="C474" s="46">
        <v>696.81</v>
      </c>
      <c r="D474" s="48">
        <v>15</v>
      </c>
      <c r="E474" s="50">
        <f>'474'!I1</f>
        <v>271.3739625</v>
      </c>
      <c r="F474" s="65"/>
      <c r="G474" s="49">
        <f t="shared" si="7"/>
        <v>271.3739625</v>
      </c>
    </row>
    <row r="475" spans="1:7" ht="13.5" x14ac:dyDescent="0.3">
      <c r="A475" s="44"/>
      <c r="B475" s="45"/>
      <c r="C475" s="46">
        <v>696.81</v>
      </c>
      <c r="D475" s="48">
        <v>15</v>
      </c>
      <c r="E475" s="50">
        <f>'475'!I1</f>
        <v>271.3739625</v>
      </c>
      <c r="F475" s="65"/>
      <c r="G475" s="49">
        <f t="shared" si="7"/>
        <v>271.3739625</v>
      </c>
    </row>
    <row r="476" spans="1:7" ht="13.5" x14ac:dyDescent="0.3">
      <c r="A476" s="44"/>
      <c r="B476" s="45"/>
      <c r="C476" s="46">
        <v>696.81</v>
      </c>
      <c r="D476" s="48">
        <v>15</v>
      </c>
      <c r="E476" s="50">
        <f>'476'!I1</f>
        <v>271.3739625</v>
      </c>
      <c r="F476" s="65"/>
      <c r="G476" s="49">
        <f t="shared" si="7"/>
        <v>271.3739625</v>
      </c>
    </row>
    <row r="477" spans="1:7" ht="13.5" x14ac:dyDescent="0.3">
      <c r="A477" s="44"/>
      <c r="B477" s="45"/>
      <c r="C477" s="46">
        <v>696.81</v>
      </c>
      <c r="D477" s="48">
        <v>15</v>
      </c>
      <c r="E477" s="50">
        <f>'477'!I1</f>
        <v>271.3739625</v>
      </c>
      <c r="F477" s="65"/>
      <c r="G477" s="49">
        <f t="shared" si="7"/>
        <v>271.3739625</v>
      </c>
    </row>
    <row r="478" spans="1:7" ht="13.5" x14ac:dyDescent="0.3">
      <c r="A478" s="44"/>
      <c r="B478" s="45"/>
      <c r="C478" s="46">
        <v>696.81</v>
      </c>
      <c r="D478" s="48">
        <v>15</v>
      </c>
      <c r="E478" s="50">
        <f>'478'!I1</f>
        <v>271.3739625</v>
      </c>
      <c r="F478" s="65"/>
      <c r="G478" s="49">
        <f t="shared" si="7"/>
        <v>271.3739625</v>
      </c>
    </row>
    <row r="479" spans="1:7" ht="13.5" x14ac:dyDescent="0.3">
      <c r="A479" s="44"/>
      <c r="B479" s="45"/>
      <c r="C479" s="46">
        <v>696.81</v>
      </c>
      <c r="D479" s="48">
        <v>15</v>
      </c>
      <c r="E479" s="50">
        <f>'479'!I1</f>
        <v>271.3739625</v>
      </c>
      <c r="F479" s="65"/>
      <c r="G479" s="49">
        <f t="shared" si="7"/>
        <v>271.3739625</v>
      </c>
    </row>
    <row r="480" spans="1:7" ht="13.5" x14ac:dyDescent="0.3">
      <c r="A480" s="44"/>
      <c r="B480" s="45"/>
      <c r="C480" s="46">
        <v>696.81</v>
      </c>
      <c r="D480" s="48">
        <v>15</v>
      </c>
      <c r="E480" s="50">
        <f>'480'!I1</f>
        <v>271.3739625</v>
      </c>
      <c r="F480" s="65"/>
      <c r="G480" s="49">
        <f t="shared" si="7"/>
        <v>271.3739625</v>
      </c>
    </row>
    <row r="481" spans="1:7" ht="13.5" x14ac:dyDescent="0.3">
      <c r="A481" s="44"/>
      <c r="B481" s="45"/>
      <c r="C481" s="46">
        <v>696.81</v>
      </c>
      <c r="D481" s="48">
        <v>15</v>
      </c>
      <c r="E481" s="50">
        <f>'481'!I1</f>
        <v>271.3739625</v>
      </c>
      <c r="F481" s="65"/>
      <c r="G481" s="49">
        <f t="shared" si="7"/>
        <v>271.3739625</v>
      </c>
    </row>
    <row r="482" spans="1:7" ht="13.5" x14ac:dyDescent="0.3">
      <c r="A482" s="44"/>
      <c r="B482" s="45"/>
      <c r="C482" s="46">
        <v>696.81</v>
      </c>
      <c r="D482" s="48">
        <v>15</v>
      </c>
      <c r="E482" s="50">
        <f>'482'!I1</f>
        <v>271.3739625</v>
      </c>
      <c r="F482" s="65"/>
      <c r="G482" s="49">
        <f t="shared" si="7"/>
        <v>271.3739625</v>
      </c>
    </row>
    <row r="483" spans="1:7" ht="13.5" x14ac:dyDescent="0.3">
      <c r="A483" s="44"/>
      <c r="B483" s="45"/>
      <c r="C483" s="46">
        <v>696.81</v>
      </c>
      <c r="D483" s="48">
        <v>15</v>
      </c>
      <c r="E483" s="50">
        <f>'483'!I1</f>
        <v>271.3739625</v>
      </c>
      <c r="F483" s="65"/>
      <c r="G483" s="49">
        <f t="shared" si="7"/>
        <v>271.3739625</v>
      </c>
    </row>
    <row r="484" spans="1:7" ht="13.5" x14ac:dyDescent="0.3">
      <c r="A484" s="44"/>
      <c r="B484" s="45"/>
      <c r="C484" s="46">
        <v>696.81</v>
      </c>
      <c r="D484" s="48">
        <v>15</v>
      </c>
      <c r="E484" s="50">
        <f>'484'!I1</f>
        <v>271.3739625</v>
      </c>
      <c r="F484" s="65"/>
      <c r="G484" s="49">
        <f t="shared" si="7"/>
        <v>271.3739625</v>
      </c>
    </row>
    <row r="485" spans="1:7" ht="13.5" x14ac:dyDescent="0.3">
      <c r="A485" s="44"/>
      <c r="B485" s="45"/>
      <c r="C485" s="46">
        <v>696.81</v>
      </c>
      <c r="D485" s="48">
        <v>15</v>
      </c>
      <c r="E485" s="50">
        <f>'485'!I1</f>
        <v>271.3739625</v>
      </c>
      <c r="F485" s="65"/>
      <c r="G485" s="49">
        <f t="shared" si="7"/>
        <v>271.3739625</v>
      </c>
    </row>
    <row r="486" spans="1:7" ht="13.5" x14ac:dyDescent="0.3">
      <c r="A486" s="44"/>
      <c r="B486" s="45"/>
      <c r="C486" s="46">
        <v>696.81</v>
      </c>
      <c r="D486" s="48">
        <v>15</v>
      </c>
      <c r="E486" s="50">
        <f>'486'!I1</f>
        <v>271.3739625</v>
      </c>
      <c r="F486" s="65"/>
      <c r="G486" s="49">
        <f t="shared" si="7"/>
        <v>271.3739625</v>
      </c>
    </row>
    <row r="487" spans="1:7" ht="13.5" x14ac:dyDescent="0.3">
      <c r="A487" s="44"/>
      <c r="B487" s="45"/>
      <c r="C487" s="46">
        <v>696.81</v>
      </c>
      <c r="D487" s="48">
        <v>15</v>
      </c>
      <c r="E487" s="50">
        <f>'487'!I1</f>
        <v>271.3739625</v>
      </c>
      <c r="F487" s="65"/>
      <c r="G487" s="49">
        <f t="shared" si="7"/>
        <v>271.3739625</v>
      </c>
    </row>
    <row r="488" spans="1:7" ht="13.5" x14ac:dyDescent="0.3">
      <c r="A488" s="44"/>
      <c r="B488" s="45"/>
      <c r="C488" s="46">
        <v>696.81</v>
      </c>
      <c r="D488" s="48">
        <v>15</v>
      </c>
      <c r="E488" s="50">
        <f>'488'!I1</f>
        <v>271.3739625</v>
      </c>
      <c r="F488" s="65"/>
      <c r="G488" s="49">
        <f t="shared" si="7"/>
        <v>271.3739625</v>
      </c>
    </row>
    <row r="489" spans="1:7" ht="13.5" x14ac:dyDescent="0.3">
      <c r="A489" s="44"/>
      <c r="B489" s="45"/>
      <c r="C489" s="46">
        <v>696.81</v>
      </c>
      <c r="D489" s="48">
        <v>15</v>
      </c>
      <c r="E489" s="50">
        <f>'489'!I1</f>
        <v>271.3739625</v>
      </c>
      <c r="F489" s="65"/>
      <c r="G489" s="49">
        <f t="shared" si="7"/>
        <v>271.3739625</v>
      </c>
    </row>
    <row r="490" spans="1:7" ht="13.5" x14ac:dyDescent="0.3">
      <c r="A490" s="44"/>
      <c r="B490" s="45"/>
      <c r="C490" s="46">
        <v>696.81</v>
      </c>
      <c r="D490" s="48">
        <v>15</v>
      </c>
      <c r="E490" s="50">
        <f>'490'!I1</f>
        <v>271.3739625</v>
      </c>
      <c r="F490" s="65"/>
      <c r="G490" s="49">
        <f t="shared" si="7"/>
        <v>271.3739625</v>
      </c>
    </row>
    <row r="491" spans="1:7" ht="13.5" x14ac:dyDescent="0.3">
      <c r="A491" s="44"/>
      <c r="B491" s="45"/>
      <c r="C491" s="46">
        <v>696.81</v>
      </c>
      <c r="D491" s="48">
        <v>15</v>
      </c>
      <c r="E491" s="50">
        <f>'491'!I1</f>
        <v>271.3739625</v>
      </c>
      <c r="F491" s="65"/>
      <c r="G491" s="49">
        <f t="shared" si="7"/>
        <v>271.3739625</v>
      </c>
    </row>
    <row r="492" spans="1:7" ht="13.5" x14ac:dyDescent="0.3">
      <c r="A492" s="44"/>
      <c r="B492" s="45"/>
      <c r="C492" s="46">
        <v>696.81</v>
      </c>
      <c r="D492" s="48">
        <v>15</v>
      </c>
      <c r="E492" s="50">
        <f>'492'!I1</f>
        <v>271.3739625</v>
      </c>
      <c r="F492" s="65"/>
      <c r="G492" s="49">
        <f t="shared" si="7"/>
        <v>271.3739625</v>
      </c>
    </row>
    <row r="493" spans="1:7" ht="13.5" x14ac:dyDescent="0.3">
      <c r="A493" s="44"/>
      <c r="B493" s="45"/>
      <c r="C493" s="46">
        <v>696.81</v>
      </c>
      <c r="D493" s="48">
        <v>15</v>
      </c>
      <c r="E493" s="50">
        <f>'493'!I1</f>
        <v>271.3739625</v>
      </c>
      <c r="F493" s="65"/>
      <c r="G493" s="49">
        <f t="shared" si="7"/>
        <v>271.3739625</v>
      </c>
    </row>
    <row r="494" spans="1:7" ht="13.5" x14ac:dyDescent="0.3">
      <c r="A494" s="44"/>
      <c r="B494" s="45"/>
      <c r="C494" s="46">
        <v>696.81</v>
      </c>
      <c r="D494" s="48">
        <v>15</v>
      </c>
      <c r="E494" s="50">
        <f>'494'!I1</f>
        <v>271.3739625</v>
      </c>
      <c r="F494" s="65"/>
      <c r="G494" s="49">
        <f t="shared" si="7"/>
        <v>271.3739625</v>
      </c>
    </row>
    <row r="495" spans="1:7" ht="13.5" x14ac:dyDescent="0.3">
      <c r="A495" s="44"/>
      <c r="B495" s="45"/>
      <c r="C495" s="46">
        <v>696.81</v>
      </c>
      <c r="D495" s="48">
        <v>15</v>
      </c>
      <c r="E495" s="50">
        <f>'495'!I1</f>
        <v>271.3739625</v>
      </c>
      <c r="F495" s="65"/>
      <c r="G495" s="49">
        <f t="shared" si="7"/>
        <v>271.3739625</v>
      </c>
    </row>
    <row r="496" spans="1:7" ht="13.5" x14ac:dyDescent="0.3">
      <c r="A496" s="44"/>
      <c r="B496" s="45"/>
      <c r="C496" s="46">
        <v>696.81</v>
      </c>
      <c r="D496" s="48">
        <v>15</v>
      </c>
      <c r="E496" s="50">
        <f>'496'!I1</f>
        <v>271.3739625</v>
      </c>
      <c r="F496" s="65"/>
      <c r="G496" s="49">
        <f t="shared" si="7"/>
        <v>271.3739625</v>
      </c>
    </row>
    <row r="497" spans="1:7" ht="13.5" x14ac:dyDescent="0.3">
      <c r="A497" s="44"/>
      <c r="B497" s="45"/>
      <c r="C497" s="46">
        <v>696.81</v>
      </c>
      <c r="D497" s="48">
        <v>15</v>
      </c>
      <c r="E497" s="50">
        <f>'497'!I1</f>
        <v>271.3739625</v>
      </c>
      <c r="F497" s="65"/>
      <c r="G497" s="49">
        <f t="shared" si="7"/>
        <v>271.3739625</v>
      </c>
    </row>
    <row r="498" spans="1:7" ht="13.5" x14ac:dyDescent="0.3">
      <c r="A498" s="44"/>
      <c r="B498" s="45"/>
      <c r="C498" s="46">
        <v>696.81</v>
      </c>
      <c r="D498" s="48">
        <v>15</v>
      </c>
      <c r="E498" s="50">
        <f>'498'!I1</f>
        <v>271.3739625</v>
      </c>
      <c r="F498" s="65"/>
      <c r="G498" s="49">
        <f t="shared" si="7"/>
        <v>271.3739625</v>
      </c>
    </row>
    <row r="499" spans="1:7" ht="13.5" x14ac:dyDescent="0.3">
      <c r="A499" s="44"/>
      <c r="B499" s="45"/>
      <c r="C499" s="46">
        <v>696.81</v>
      </c>
      <c r="D499" s="48">
        <v>15</v>
      </c>
      <c r="E499" s="50">
        <f>'499'!I1</f>
        <v>271.3739625</v>
      </c>
      <c r="F499" s="65"/>
      <c r="G499" s="49">
        <f t="shared" si="7"/>
        <v>271.3739625</v>
      </c>
    </row>
    <row r="500" spans="1:7" ht="13.5" x14ac:dyDescent="0.3">
      <c r="A500" s="44"/>
      <c r="B500" s="45"/>
      <c r="C500" s="46">
        <v>696.81</v>
      </c>
      <c r="D500" s="48">
        <v>15</v>
      </c>
      <c r="E500" s="50">
        <f>'500'!I1</f>
        <v>271.3739625</v>
      </c>
      <c r="F500" s="65"/>
      <c r="G500" s="49">
        <f t="shared" si="7"/>
        <v>271.3739625</v>
      </c>
    </row>
    <row r="501" spans="1:7" ht="13.5" x14ac:dyDescent="0.3">
      <c r="A501" s="44"/>
      <c r="B501" s="45"/>
      <c r="C501" s="46">
        <v>696.81</v>
      </c>
      <c r="D501" s="48">
        <v>15</v>
      </c>
      <c r="E501" s="50">
        <f>'501'!I1</f>
        <v>271.3739625</v>
      </c>
      <c r="F501" s="65"/>
      <c r="G501" s="49">
        <f t="shared" si="7"/>
        <v>271.3739625</v>
      </c>
    </row>
    <row r="502" spans="1:7" ht="13.5" x14ac:dyDescent="0.3">
      <c r="A502" s="44"/>
      <c r="B502" s="45"/>
      <c r="C502" s="46">
        <v>696.81</v>
      </c>
      <c r="D502" s="48">
        <v>15</v>
      </c>
      <c r="E502" s="50">
        <f>'502'!I1</f>
        <v>271.3739625</v>
      </c>
      <c r="F502" s="65"/>
      <c r="G502" s="49">
        <f t="shared" si="7"/>
        <v>271.3739625</v>
      </c>
    </row>
    <row r="503" spans="1:7" ht="13.5" x14ac:dyDescent="0.3">
      <c r="A503" s="44"/>
      <c r="B503" s="45"/>
      <c r="C503" s="46">
        <v>696.81</v>
      </c>
      <c r="D503" s="48">
        <v>15</v>
      </c>
      <c r="E503" s="50">
        <f>'503'!I1</f>
        <v>271.3739625</v>
      </c>
      <c r="F503" s="65"/>
      <c r="G503" s="49">
        <f t="shared" si="7"/>
        <v>271.3739625</v>
      </c>
    </row>
    <row r="504" spans="1:7" ht="13.5" x14ac:dyDescent="0.3">
      <c r="A504" s="44"/>
      <c r="B504" s="45"/>
      <c r="C504" s="46">
        <v>696.81</v>
      </c>
      <c r="D504" s="48">
        <v>15</v>
      </c>
      <c r="E504" s="50">
        <f>'504'!I1</f>
        <v>271.3739625</v>
      </c>
      <c r="F504" s="65"/>
      <c r="G504" s="49">
        <f t="shared" si="7"/>
        <v>271.3739625</v>
      </c>
    </row>
    <row r="505" spans="1:7" ht="13.5" x14ac:dyDescent="0.3">
      <c r="A505" s="44"/>
      <c r="B505" s="45"/>
      <c r="C505" s="46">
        <v>696.81</v>
      </c>
      <c r="D505" s="48">
        <v>15</v>
      </c>
      <c r="E505" s="50">
        <f>'505'!I1</f>
        <v>271.3739625</v>
      </c>
      <c r="F505" s="65"/>
      <c r="G505" s="49">
        <f t="shared" si="7"/>
        <v>271.3739625</v>
      </c>
    </row>
    <row r="506" spans="1:7" ht="13.5" x14ac:dyDescent="0.3">
      <c r="A506" s="44"/>
      <c r="B506" s="45"/>
      <c r="C506" s="46">
        <v>696.81</v>
      </c>
      <c r="D506" s="48">
        <v>15</v>
      </c>
      <c r="E506" s="50">
        <f>'506'!I1</f>
        <v>271.3739625</v>
      </c>
      <c r="F506" s="65"/>
      <c r="G506" s="49">
        <f t="shared" si="7"/>
        <v>271.3739625</v>
      </c>
    </row>
    <row r="507" spans="1:7" ht="13.5" x14ac:dyDescent="0.3">
      <c r="A507" s="44"/>
      <c r="B507" s="45"/>
      <c r="C507" s="46">
        <v>696.81</v>
      </c>
      <c r="D507" s="48">
        <v>15</v>
      </c>
      <c r="E507" s="50">
        <f>'507'!I1</f>
        <v>271.3739625</v>
      </c>
      <c r="F507" s="65"/>
      <c r="G507" s="49">
        <f t="shared" si="7"/>
        <v>271.3739625</v>
      </c>
    </row>
    <row r="508" spans="1:7" ht="13.5" x14ac:dyDescent="0.3">
      <c r="A508" s="44"/>
      <c r="B508" s="45"/>
      <c r="C508" s="46">
        <v>696.81</v>
      </c>
      <c r="D508" s="48">
        <v>15</v>
      </c>
      <c r="E508" s="50">
        <f>'508'!I1</f>
        <v>271.3739625</v>
      </c>
      <c r="F508" s="65"/>
      <c r="G508" s="49">
        <f t="shared" si="7"/>
        <v>271.3739625</v>
      </c>
    </row>
    <row r="509" spans="1:7" ht="13.5" x14ac:dyDescent="0.3">
      <c r="A509" s="44"/>
      <c r="B509" s="45"/>
      <c r="C509" s="46">
        <v>696.81</v>
      </c>
      <c r="D509" s="48">
        <v>15</v>
      </c>
      <c r="E509" s="50">
        <f>'509'!I1</f>
        <v>271.3739625</v>
      </c>
      <c r="F509" s="65"/>
      <c r="G509" s="49">
        <f t="shared" si="7"/>
        <v>271.3739625</v>
      </c>
    </row>
    <row r="510" spans="1:7" ht="13.5" x14ac:dyDescent="0.3">
      <c r="A510" s="44"/>
      <c r="B510" s="45"/>
      <c r="C510" s="46">
        <v>696.81</v>
      </c>
      <c r="D510" s="48">
        <v>15</v>
      </c>
      <c r="E510" s="50">
        <f>'510'!I1</f>
        <v>271.3739625</v>
      </c>
      <c r="F510" s="65"/>
      <c r="G510" s="49">
        <f t="shared" si="7"/>
        <v>271.3739625</v>
      </c>
    </row>
    <row r="511" spans="1:7" ht="13.5" x14ac:dyDescent="0.3">
      <c r="A511" s="44"/>
      <c r="B511" s="45"/>
      <c r="C511" s="46">
        <v>696.81</v>
      </c>
      <c r="D511" s="48">
        <v>15</v>
      </c>
      <c r="E511" s="50">
        <f>'511'!I1</f>
        <v>271.3739625</v>
      </c>
      <c r="F511" s="65"/>
      <c r="G511" s="49">
        <f t="shared" si="7"/>
        <v>271.3739625</v>
      </c>
    </row>
    <row r="512" spans="1:7" ht="13.5" x14ac:dyDescent="0.3">
      <c r="A512" s="44"/>
      <c r="B512" s="45"/>
      <c r="C512" s="46">
        <v>696.81</v>
      </c>
      <c r="D512" s="48">
        <v>15</v>
      </c>
      <c r="E512" s="50">
        <f>'512'!I1</f>
        <v>271.3739625</v>
      </c>
      <c r="F512" s="65"/>
      <c r="G512" s="49">
        <f t="shared" si="7"/>
        <v>271.3739625</v>
      </c>
    </row>
    <row r="513" spans="1:7" ht="13.5" x14ac:dyDescent="0.3">
      <c r="A513" s="44"/>
      <c r="B513" s="45"/>
      <c r="C513" s="46">
        <v>696.81</v>
      </c>
      <c r="D513" s="48">
        <v>15</v>
      </c>
      <c r="E513" s="50">
        <f>'513'!I1</f>
        <v>271.3739625</v>
      </c>
      <c r="F513" s="65"/>
      <c r="G513" s="49">
        <f t="shared" si="7"/>
        <v>271.3739625</v>
      </c>
    </row>
    <row r="514" spans="1:7" ht="13.5" x14ac:dyDescent="0.3">
      <c r="A514" s="44"/>
      <c r="B514" s="45"/>
      <c r="C514" s="46">
        <v>696.81</v>
      </c>
      <c r="D514" s="48">
        <v>15</v>
      </c>
      <c r="E514" s="50">
        <f>'514'!I1</f>
        <v>271.3739625</v>
      </c>
      <c r="F514" s="65"/>
      <c r="G514" s="49">
        <f t="shared" si="7"/>
        <v>271.3739625</v>
      </c>
    </row>
    <row r="515" spans="1:7" ht="13.5" x14ac:dyDescent="0.3">
      <c r="A515" s="44"/>
      <c r="B515" s="45"/>
      <c r="C515" s="46">
        <v>696.81</v>
      </c>
      <c r="D515" s="48">
        <v>15</v>
      </c>
      <c r="E515" s="50">
        <f>'515'!I1</f>
        <v>271.3739625</v>
      </c>
      <c r="F515" s="65"/>
      <c r="G515" s="49">
        <f t="shared" si="7"/>
        <v>271.3739625</v>
      </c>
    </row>
    <row r="516" spans="1:7" ht="13.5" x14ac:dyDescent="0.3">
      <c r="A516" s="44"/>
      <c r="B516" s="45"/>
      <c r="C516" s="46">
        <v>696.81</v>
      </c>
      <c r="D516" s="48">
        <v>15</v>
      </c>
      <c r="E516" s="50">
        <f>'516'!I1</f>
        <v>271.3739625</v>
      </c>
      <c r="F516" s="65"/>
      <c r="G516" s="49">
        <f t="shared" si="7"/>
        <v>271.3739625</v>
      </c>
    </row>
    <row r="517" spans="1:7" ht="13.5" x14ac:dyDescent="0.3">
      <c r="A517" s="44"/>
      <c r="B517" s="45"/>
      <c r="C517" s="46">
        <v>696.81</v>
      </c>
      <c r="D517" s="48">
        <v>15</v>
      </c>
      <c r="E517" s="50">
        <f>'517'!I1</f>
        <v>271.3739625</v>
      </c>
      <c r="F517" s="65"/>
      <c r="G517" s="49">
        <f t="shared" si="7"/>
        <v>271.3739625</v>
      </c>
    </row>
    <row r="518" spans="1:7" ht="13.5" x14ac:dyDescent="0.3">
      <c r="A518" s="44"/>
      <c r="B518" s="45"/>
      <c r="C518" s="46">
        <v>696.81</v>
      </c>
      <c r="D518" s="48">
        <v>15</v>
      </c>
      <c r="E518" s="50">
        <f>'518'!I1</f>
        <v>271.3739625</v>
      </c>
      <c r="F518" s="65"/>
      <c r="G518" s="49">
        <f t="shared" si="7"/>
        <v>271.3739625</v>
      </c>
    </row>
    <row r="519" spans="1:7" ht="13.5" x14ac:dyDescent="0.3">
      <c r="A519" s="44"/>
      <c r="B519" s="45"/>
      <c r="C519" s="46">
        <v>696.81</v>
      </c>
      <c r="D519" s="48">
        <v>15</v>
      </c>
      <c r="E519" s="50">
        <f>'519'!I1</f>
        <v>271.3739625</v>
      </c>
      <c r="F519" s="65"/>
      <c r="G519" s="49">
        <f t="shared" ref="G519:G521" si="8">E519-F519</f>
        <v>271.3739625</v>
      </c>
    </row>
    <row r="520" spans="1:7" ht="13.5" x14ac:dyDescent="0.3">
      <c r="A520" s="44"/>
      <c r="B520" s="45"/>
      <c r="C520" s="46">
        <v>696.81</v>
      </c>
      <c r="D520" s="48">
        <v>15</v>
      </c>
      <c r="E520" s="50">
        <f>'520'!I1</f>
        <v>271.3739625</v>
      </c>
      <c r="F520" s="65"/>
      <c r="G520" s="49">
        <f t="shared" si="8"/>
        <v>271.3739625</v>
      </c>
    </row>
    <row r="521" spans="1:7" ht="13.5" x14ac:dyDescent="0.3">
      <c r="A521" s="44"/>
      <c r="B521" s="45"/>
      <c r="C521" s="46">
        <v>696.81</v>
      </c>
      <c r="D521" s="48">
        <v>15</v>
      </c>
      <c r="E521" s="50">
        <f>'521'!I1</f>
        <v>271.3739625</v>
      </c>
      <c r="F521" s="65"/>
      <c r="G521" s="49">
        <f t="shared" si="8"/>
        <v>271.3739625</v>
      </c>
    </row>
    <row r="522" spans="1:7" ht="13.5" x14ac:dyDescent="0.3">
      <c r="A522" s="44"/>
      <c r="B522" s="45"/>
      <c r="C522" s="47"/>
      <c r="D522" s="48"/>
      <c r="E522" s="50"/>
      <c r="F522" s="36"/>
      <c r="G522" s="49"/>
    </row>
    <row r="523" spans="1:7" ht="13.5" x14ac:dyDescent="0.3">
      <c r="A523" s="44"/>
      <c r="B523" s="45"/>
      <c r="C523" s="47"/>
      <c r="D523" s="48"/>
      <c r="E523" s="50"/>
      <c r="F523" s="36"/>
      <c r="G523" s="49"/>
    </row>
    <row r="524" spans="1:7" ht="13.5" x14ac:dyDescent="0.3">
      <c r="A524" s="44"/>
      <c r="B524" s="45"/>
      <c r="C524" s="47"/>
      <c r="D524" s="48"/>
      <c r="E524" s="50"/>
      <c r="F524" s="36"/>
      <c r="G524" s="49"/>
    </row>
    <row r="525" spans="1:7" ht="13.5" x14ac:dyDescent="0.3">
      <c r="A525" s="44"/>
      <c r="B525" s="45"/>
      <c r="C525" s="47"/>
      <c r="D525" s="48"/>
      <c r="E525" s="50"/>
      <c r="F525" s="36"/>
      <c r="G525" s="49"/>
    </row>
    <row r="526" spans="1:7" ht="13.5" x14ac:dyDescent="0.3">
      <c r="A526" s="44"/>
      <c r="B526" s="45"/>
      <c r="C526" s="47"/>
      <c r="D526" s="48"/>
      <c r="E526" s="50"/>
      <c r="F526" s="36"/>
      <c r="G526" s="49"/>
    </row>
    <row r="527" spans="1:7" ht="13.5" x14ac:dyDescent="0.3">
      <c r="A527" s="44"/>
      <c r="B527" s="45"/>
      <c r="C527" s="47"/>
      <c r="D527" s="48"/>
      <c r="E527" s="50"/>
      <c r="F527" s="36"/>
      <c r="G527" s="49"/>
    </row>
    <row r="528" spans="1:7" ht="13.5" x14ac:dyDescent="0.3">
      <c r="A528" s="44"/>
      <c r="B528" s="45"/>
      <c r="C528" s="47"/>
      <c r="D528" s="48"/>
      <c r="E528" s="50"/>
      <c r="F528" s="36"/>
      <c r="G528" s="49"/>
    </row>
    <row r="529" spans="1:7" ht="13.5" x14ac:dyDescent="0.3">
      <c r="A529" s="44"/>
      <c r="B529" s="45"/>
      <c r="C529" s="47"/>
      <c r="D529" s="48"/>
      <c r="E529" s="50"/>
      <c r="F529" s="36"/>
      <c r="G529" s="49"/>
    </row>
    <row r="530" spans="1:7" ht="13.5" x14ac:dyDescent="0.3">
      <c r="A530" s="44"/>
      <c r="B530" s="45"/>
      <c r="C530" s="47"/>
      <c r="D530" s="48"/>
      <c r="E530" s="50"/>
      <c r="F530" s="36"/>
      <c r="G530" s="49"/>
    </row>
    <row r="531" spans="1:7" ht="13.5" x14ac:dyDescent="0.3">
      <c r="A531" s="44"/>
      <c r="B531" s="45"/>
      <c r="C531" s="47"/>
      <c r="D531" s="48"/>
      <c r="E531" s="50"/>
      <c r="F531" s="36"/>
      <c r="G531" s="49"/>
    </row>
    <row r="532" spans="1:7" ht="13.5" x14ac:dyDescent="0.3">
      <c r="A532" s="44"/>
      <c r="B532" s="45"/>
      <c r="C532" s="47"/>
      <c r="D532" s="48"/>
      <c r="E532" s="50"/>
      <c r="F532" s="36"/>
      <c r="G532" s="49"/>
    </row>
    <row r="533" spans="1:7" ht="13.5" x14ac:dyDescent="0.3">
      <c r="A533" s="44"/>
      <c r="B533" s="45"/>
      <c r="C533" s="47"/>
      <c r="D533" s="48"/>
      <c r="E533" s="50"/>
      <c r="F533" s="36"/>
      <c r="G533" s="49"/>
    </row>
    <row r="534" spans="1:7" ht="13.5" x14ac:dyDescent="0.3">
      <c r="A534" s="44"/>
      <c r="B534" s="45"/>
      <c r="C534" s="47"/>
      <c r="D534" s="48"/>
      <c r="E534" s="50"/>
      <c r="F534" s="36"/>
      <c r="G534" s="49"/>
    </row>
    <row r="535" spans="1:7" ht="13.5" x14ac:dyDescent="0.3">
      <c r="A535" s="44"/>
      <c r="B535" s="45"/>
      <c r="C535" s="47"/>
      <c r="D535" s="48"/>
      <c r="E535" s="50"/>
      <c r="F535" s="36"/>
      <c r="G535" s="49"/>
    </row>
    <row r="536" spans="1:7" ht="13.5" x14ac:dyDescent="0.3">
      <c r="A536" s="44"/>
      <c r="B536" s="45"/>
      <c r="C536" s="47"/>
      <c r="D536" s="48"/>
      <c r="E536" s="50"/>
      <c r="F536" s="36"/>
      <c r="G536" s="49"/>
    </row>
    <row r="537" spans="1:7" ht="13.5" x14ac:dyDescent="0.3">
      <c r="A537" s="44"/>
      <c r="B537" s="45"/>
      <c r="C537" s="47"/>
      <c r="D537" s="48"/>
      <c r="E537" s="50"/>
      <c r="F537" s="36"/>
      <c r="G537" s="49"/>
    </row>
    <row r="538" spans="1:7" ht="13.5" x14ac:dyDescent="0.3">
      <c r="A538" s="44"/>
      <c r="B538" s="45"/>
      <c r="C538" s="47"/>
      <c r="D538" s="48"/>
      <c r="E538" s="50"/>
      <c r="F538" s="36"/>
      <c r="G538" s="49"/>
    </row>
    <row r="539" spans="1:7" ht="13.5" x14ac:dyDescent="0.3">
      <c r="A539" s="44"/>
      <c r="B539" s="45"/>
      <c r="C539" s="47"/>
      <c r="D539" s="48"/>
      <c r="E539" s="50"/>
      <c r="F539" s="36"/>
      <c r="G539" s="49"/>
    </row>
    <row r="540" spans="1:7" ht="13.5" x14ac:dyDescent="0.3">
      <c r="A540" s="44"/>
      <c r="B540" s="45"/>
      <c r="C540" s="47"/>
      <c r="D540" s="48"/>
      <c r="E540" s="50"/>
      <c r="F540" s="36"/>
      <c r="G540" s="49"/>
    </row>
    <row r="541" spans="1:7" ht="13.5" x14ac:dyDescent="0.3">
      <c r="A541" s="44"/>
      <c r="B541" s="45"/>
      <c r="C541" s="47"/>
      <c r="D541" s="48"/>
      <c r="E541" s="50"/>
      <c r="F541" s="36"/>
      <c r="G541" s="49"/>
    </row>
    <row r="542" spans="1:7" ht="13.5" x14ac:dyDescent="0.3">
      <c r="A542" s="44"/>
      <c r="B542" s="45"/>
      <c r="C542" s="47"/>
      <c r="D542" s="48"/>
      <c r="E542" s="50"/>
      <c r="F542" s="36"/>
      <c r="G542" s="49"/>
    </row>
    <row r="543" spans="1:7" ht="13.5" x14ac:dyDescent="0.3">
      <c r="A543" s="44"/>
      <c r="B543" s="45"/>
      <c r="C543" s="47"/>
      <c r="D543" s="48"/>
      <c r="E543" s="50"/>
      <c r="F543" s="36"/>
      <c r="G543" s="49"/>
    </row>
    <row r="544" spans="1:7" ht="13.5" x14ac:dyDescent="0.3">
      <c r="A544" s="44"/>
      <c r="B544" s="45"/>
      <c r="C544" s="47"/>
      <c r="D544" s="48"/>
      <c r="E544" s="50"/>
      <c r="F544" s="36"/>
      <c r="G544" s="49"/>
    </row>
    <row r="545" spans="1:7" ht="13.5" x14ac:dyDescent="0.3">
      <c r="A545" s="44"/>
      <c r="B545" s="45"/>
      <c r="C545" s="47"/>
      <c r="D545" s="48"/>
      <c r="E545" s="50"/>
      <c r="F545" s="36"/>
      <c r="G545" s="49"/>
    </row>
    <row r="546" spans="1:7" ht="13.5" x14ac:dyDescent="0.3">
      <c r="A546" s="44"/>
      <c r="B546" s="45"/>
      <c r="C546" s="47"/>
      <c r="D546" s="48"/>
      <c r="E546" s="50"/>
      <c r="F546" s="36"/>
      <c r="G546" s="49"/>
    </row>
    <row r="547" spans="1:7" ht="13.5" x14ac:dyDescent="0.3">
      <c r="A547" s="44"/>
      <c r="B547" s="45"/>
      <c r="C547" s="47"/>
      <c r="D547" s="48"/>
      <c r="E547" s="50"/>
      <c r="F547" s="36"/>
      <c r="G547" s="49"/>
    </row>
    <row r="548" spans="1:7" ht="13.5" x14ac:dyDescent="0.3">
      <c r="A548" s="44"/>
      <c r="B548" s="45"/>
      <c r="C548" s="47"/>
      <c r="D548" s="48"/>
      <c r="E548" s="50"/>
      <c r="F548" s="36"/>
      <c r="G548" s="49"/>
    </row>
    <row r="549" spans="1:7" ht="13.5" x14ac:dyDescent="0.3">
      <c r="A549" s="44"/>
      <c r="B549" s="45"/>
      <c r="C549" s="47"/>
      <c r="D549" s="48"/>
      <c r="E549" s="50"/>
      <c r="F549" s="36"/>
      <c r="G549" s="49"/>
    </row>
    <row r="550" spans="1:7" ht="13.5" x14ac:dyDescent="0.3">
      <c r="A550" s="44"/>
      <c r="B550" s="45"/>
      <c r="C550" s="47"/>
      <c r="D550" s="48"/>
      <c r="E550" s="50"/>
      <c r="F550" s="36"/>
      <c r="G550" s="49"/>
    </row>
    <row r="551" spans="1:7" ht="13.5" x14ac:dyDescent="0.3">
      <c r="A551" s="44"/>
      <c r="B551" s="45"/>
      <c r="C551" s="47"/>
      <c r="D551" s="48"/>
      <c r="E551" s="50"/>
      <c r="F551" s="36"/>
      <c r="G551" s="49"/>
    </row>
    <row r="552" spans="1:7" ht="13.5" x14ac:dyDescent="0.3">
      <c r="A552" s="44"/>
      <c r="B552" s="45"/>
      <c r="C552" s="47"/>
      <c r="D552" s="48"/>
      <c r="E552" s="50"/>
      <c r="F552" s="36"/>
      <c r="G552" s="49"/>
    </row>
    <row r="553" spans="1:7" ht="13.5" x14ac:dyDescent="0.3">
      <c r="A553" s="44"/>
      <c r="B553" s="45"/>
      <c r="C553" s="47"/>
      <c r="D553" s="48"/>
      <c r="E553" s="50"/>
      <c r="F553" s="36"/>
      <c r="G553" s="49"/>
    </row>
    <row r="554" spans="1:7" ht="13.5" x14ac:dyDescent="0.3">
      <c r="A554" s="44"/>
      <c r="B554" s="45"/>
      <c r="C554" s="47"/>
      <c r="D554" s="48"/>
      <c r="E554" s="50"/>
      <c r="F554" s="36"/>
      <c r="G554" s="49"/>
    </row>
    <row r="555" spans="1:7" ht="13.5" x14ac:dyDescent="0.3">
      <c r="A555" s="44"/>
      <c r="B555" s="45"/>
      <c r="C555" s="47"/>
      <c r="D555" s="48"/>
      <c r="E555" s="50"/>
      <c r="F555" s="36"/>
      <c r="G555" s="49"/>
    </row>
    <row r="556" spans="1:7" ht="13.5" x14ac:dyDescent="0.3">
      <c r="A556" s="44"/>
      <c r="B556" s="45"/>
      <c r="C556" s="47"/>
      <c r="D556" s="48"/>
      <c r="E556" s="50"/>
      <c r="F556" s="36"/>
      <c r="G556" s="49"/>
    </row>
    <row r="557" spans="1:7" ht="13.5" x14ac:dyDescent="0.3">
      <c r="A557" s="44"/>
      <c r="B557" s="45"/>
      <c r="C557" s="47"/>
      <c r="D557" s="48"/>
      <c r="E557" s="50"/>
      <c r="F557" s="36"/>
      <c r="G557" s="49"/>
    </row>
    <row r="558" spans="1:7" ht="13.5" x14ac:dyDescent="0.3">
      <c r="A558" s="44"/>
      <c r="B558" s="45"/>
      <c r="C558" s="47"/>
      <c r="D558" s="48"/>
      <c r="E558" s="50"/>
      <c r="F558" s="36"/>
      <c r="G558" s="49"/>
    </row>
    <row r="559" spans="1:7" ht="13.5" x14ac:dyDescent="0.3">
      <c r="A559" s="44"/>
      <c r="B559" s="45"/>
      <c r="C559" s="47"/>
      <c r="D559" s="48"/>
      <c r="E559" s="50"/>
      <c r="F559" s="36"/>
      <c r="G559" s="49"/>
    </row>
    <row r="560" spans="1:7" ht="13.5" x14ac:dyDescent="0.3">
      <c r="A560" s="44"/>
      <c r="B560" s="45"/>
      <c r="C560" s="47"/>
      <c r="D560" s="48"/>
      <c r="E560" s="50"/>
      <c r="F560" s="36"/>
      <c r="G560" s="49"/>
    </row>
    <row r="561" spans="1:7" ht="13.5" x14ac:dyDescent="0.3">
      <c r="A561" s="44"/>
      <c r="B561" s="45"/>
      <c r="C561" s="47"/>
      <c r="D561" s="48"/>
      <c r="E561" s="50"/>
      <c r="F561" s="36"/>
      <c r="G561" s="49"/>
    </row>
    <row r="562" spans="1:7" ht="13.5" x14ac:dyDescent="0.3">
      <c r="A562" s="44"/>
      <c r="B562" s="45"/>
      <c r="C562" s="47"/>
      <c r="D562" s="48"/>
      <c r="E562" s="50"/>
      <c r="F562" s="36"/>
      <c r="G562" s="49"/>
    </row>
    <row r="563" spans="1:7" ht="13.5" x14ac:dyDescent="0.3">
      <c r="A563" s="44"/>
      <c r="B563" s="45"/>
      <c r="C563" s="47"/>
      <c r="D563" s="48"/>
      <c r="E563" s="50"/>
      <c r="F563" s="36"/>
      <c r="G563" s="49"/>
    </row>
    <row r="564" spans="1:7" ht="13.5" x14ac:dyDescent="0.3">
      <c r="A564" s="44"/>
      <c r="B564" s="45"/>
      <c r="C564" s="47"/>
      <c r="D564" s="48"/>
      <c r="E564" s="50"/>
      <c r="F564" s="36"/>
      <c r="G564" s="49"/>
    </row>
    <row r="565" spans="1:7" ht="13.5" x14ac:dyDescent="0.3">
      <c r="A565" s="44"/>
      <c r="B565" s="45"/>
      <c r="C565" s="47"/>
      <c r="D565" s="48"/>
      <c r="E565" s="50"/>
      <c r="F565" s="36"/>
      <c r="G565" s="49"/>
    </row>
    <row r="566" spans="1:7" ht="13.5" x14ac:dyDescent="0.3">
      <c r="A566" s="44"/>
      <c r="B566" s="45"/>
      <c r="C566" s="47"/>
      <c r="D566" s="48"/>
      <c r="E566" s="50"/>
      <c r="F566" s="36"/>
      <c r="G566" s="49"/>
    </row>
    <row r="567" spans="1:7" ht="13.5" x14ac:dyDescent="0.3">
      <c r="A567" s="44"/>
      <c r="B567" s="45"/>
      <c r="C567" s="47"/>
      <c r="D567" s="48"/>
      <c r="E567" s="50"/>
      <c r="F567" s="36"/>
      <c r="G567" s="49"/>
    </row>
    <row r="568" spans="1:7" ht="13.5" x14ac:dyDescent="0.3">
      <c r="A568" s="44"/>
      <c r="B568" s="45"/>
      <c r="C568" s="47"/>
      <c r="D568" s="48"/>
      <c r="E568" s="50"/>
      <c r="F568" s="36"/>
      <c r="G568" s="49"/>
    </row>
    <row r="569" spans="1:7" ht="13.5" x14ac:dyDescent="0.3">
      <c r="A569" s="44"/>
      <c r="B569" s="45"/>
      <c r="C569" s="47"/>
      <c r="D569" s="48"/>
      <c r="E569" s="50"/>
      <c r="F569" s="36"/>
      <c r="G569" s="49"/>
    </row>
    <row r="570" spans="1:7" ht="13.5" x14ac:dyDescent="0.3">
      <c r="A570" s="44"/>
      <c r="B570" s="45"/>
      <c r="C570" s="47"/>
      <c r="D570" s="48"/>
      <c r="E570" s="50"/>
      <c r="F570" s="36"/>
      <c r="G570" s="49"/>
    </row>
    <row r="571" spans="1:7" ht="13.5" x14ac:dyDescent="0.3">
      <c r="A571" s="44"/>
      <c r="B571" s="45"/>
      <c r="C571" s="47"/>
      <c r="D571" s="48"/>
      <c r="E571" s="50"/>
      <c r="F571" s="36"/>
      <c r="G571" s="49"/>
    </row>
    <row r="572" spans="1:7" ht="13.5" x14ac:dyDescent="0.3">
      <c r="A572" s="44"/>
      <c r="B572" s="45"/>
      <c r="C572" s="47"/>
      <c r="D572" s="48"/>
      <c r="E572" s="50"/>
      <c r="F572" s="36"/>
      <c r="G572" s="49"/>
    </row>
    <row r="573" spans="1:7" ht="13.5" x14ac:dyDescent="0.3">
      <c r="A573" s="44"/>
      <c r="B573" s="45"/>
      <c r="C573" s="47"/>
      <c r="D573" s="48"/>
      <c r="E573" s="50"/>
      <c r="F573" s="36"/>
      <c r="G573" s="49"/>
    </row>
    <row r="574" spans="1:7" ht="13.5" x14ac:dyDescent="0.3">
      <c r="A574" s="44"/>
      <c r="B574" s="45"/>
      <c r="C574" s="47"/>
      <c r="D574" s="48"/>
      <c r="E574" s="50"/>
      <c r="F574" s="36"/>
      <c r="G574" s="49"/>
    </row>
    <row r="575" spans="1:7" ht="13.5" x14ac:dyDescent="0.3">
      <c r="A575" s="44"/>
      <c r="B575" s="45"/>
      <c r="C575" s="47"/>
      <c r="D575" s="48"/>
      <c r="E575" s="50"/>
      <c r="F575" s="36"/>
      <c r="G575" s="49"/>
    </row>
    <row r="576" spans="1:7" ht="13.5" x14ac:dyDescent="0.3">
      <c r="A576" s="44"/>
      <c r="B576" s="45"/>
      <c r="C576" s="47"/>
      <c r="D576" s="48"/>
      <c r="E576" s="50"/>
      <c r="F576" s="36"/>
      <c r="G576" s="49"/>
    </row>
    <row r="577" spans="1:7" ht="13.5" x14ac:dyDescent="0.3">
      <c r="A577" s="44"/>
      <c r="B577" s="45"/>
      <c r="C577" s="47"/>
      <c r="D577" s="48"/>
      <c r="E577" s="50"/>
      <c r="F577" s="36"/>
      <c r="G577" s="49"/>
    </row>
    <row r="578" spans="1:7" ht="13.5" x14ac:dyDescent="0.3">
      <c r="A578" s="44"/>
      <c r="B578" s="45"/>
      <c r="C578" s="47"/>
      <c r="D578" s="48"/>
      <c r="E578" s="50"/>
      <c r="F578" s="36"/>
      <c r="G578" s="49"/>
    </row>
    <row r="579" spans="1:7" ht="13.5" x14ac:dyDescent="0.3">
      <c r="A579" s="44"/>
      <c r="B579" s="45"/>
      <c r="C579" s="47"/>
      <c r="D579" s="48"/>
      <c r="E579" s="50"/>
      <c r="F579" s="36"/>
      <c r="G579" s="49"/>
    </row>
    <row r="580" spans="1:7" ht="13.5" x14ac:dyDescent="0.3">
      <c r="A580" s="44"/>
      <c r="B580" s="45"/>
      <c r="C580" s="47"/>
      <c r="D580" s="48"/>
      <c r="E580" s="50"/>
      <c r="F580" s="36"/>
      <c r="G580" s="49"/>
    </row>
    <row r="581" spans="1:7" ht="13.5" x14ac:dyDescent="0.3">
      <c r="A581" s="44"/>
      <c r="B581" s="45"/>
      <c r="C581" s="47"/>
      <c r="D581" s="48"/>
      <c r="E581" s="50"/>
      <c r="F581" s="36"/>
      <c r="G581" s="49"/>
    </row>
    <row r="582" spans="1:7" ht="13.5" x14ac:dyDescent="0.3">
      <c r="A582" s="44"/>
      <c r="B582" s="45"/>
      <c r="C582" s="47"/>
      <c r="D582" s="48"/>
      <c r="E582" s="50"/>
      <c r="F582" s="36"/>
      <c r="G582" s="49"/>
    </row>
    <row r="583" spans="1:7" ht="13.5" x14ac:dyDescent="0.3">
      <c r="A583" s="44"/>
      <c r="B583" s="45"/>
      <c r="C583" s="47"/>
      <c r="D583" s="48"/>
      <c r="E583" s="50"/>
      <c r="F583" s="36"/>
      <c r="G583" s="49"/>
    </row>
    <row r="584" spans="1:7" ht="13.5" x14ac:dyDescent="0.3">
      <c r="A584" s="44"/>
      <c r="B584" s="45"/>
      <c r="C584" s="47"/>
      <c r="D584" s="48"/>
      <c r="E584" s="50"/>
      <c r="F584" s="36"/>
      <c r="G584" s="49"/>
    </row>
    <row r="585" spans="1:7" ht="13.5" x14ac:dyDescent="0.3">
      <c r="A585" s="44"/>
      <c r="B585" s="45"/>
      <c r="C585" s="47"/>
      <c r="D585" s="48"/>
      <c r="E585" s="50"/>
      <c r="F585" s="36"/>
      <c r="G585" s="49"/>
    </row>
    <row r="586" spans="1:7" ht="13.5" x14ac:dyDescent="0.3">
      <c r="A586" s="44"/>
      <c r="B586" s="45"/>
      <c r="C586" s="47"/>
      <c r="D586" s="48"/>
      <c r="E586" s="50"/>
      <c r="F586" s="36"/>
      <c r="G586" s="49"/>
    </row>
    <row r="587" spans="1:7" ht="13.5" x14ac:dyDescent="0.3">
      <c r="A587" s="44"/>
      <c r="B587" s="45"/>
      <c r="C587" s="47"/>
      <c r="D587" s="48"/>
      <c r="E587" s="50"/>
      <c r="F587" s="36"/>
      <c r="G587" s="49"/>
    </row>
    <row r="588" spans="1:7" ht="13.5" x14ac:dyDescent="0.3">
      <c r="A588" s="44"/>
      <c r="B588" s="45"/>
      <c r="C588" s="47"/>
      <c r="D588" s="48"/>
      <c r="E588" s="50"/>
      <c r="F588" s="36"/>
      <c r="G588" s="49"/>
    </row>
    <row r="589" spans="1:7" ht="13.5" x14ac:dyDescent="0.3">
      <c r="A589" s="44"/>
      <c r="B589" s="45"/>
      <c r="C589" s="47"/>
      <c r="D589" s="48"/>
      <c r="E589" s="50"/>
      <c r="F589" s="36"/>
      <c r="G589" s="49"/>
    </row>
    <row r="590" spans="1:7" ht="13.5" x14ac:dyDescent="0.3">
      <c r="A590" s="44"/>
      <c r="B590" s="45"/>
      <c r="C590" s="47"/>
      <c r="D590" s="48"/>
      <c r="E590" s="50"/>
      <c r="F590" s="36"/>
      <c r="G590" s="49"/>
    </row>
    <row r="591" spans="1:7" ht="13.5" x14ac:dyDescent="0.3">
      <c r="A591" s="44"/>
      <c r="B591" s="45"/>
      <c r="C591" s="47"/>
      <c r="D591" s="48"/>
      <c r="E591" s="50"/>
      <c r="F591" s="36"/>
      <c r="G591" s="49"/>
    </row>
    <row r="592" spans="1:7" ht="13.5" x14ac:dyDescent="0.3">
      <c r="A592" s="44"/>
      <c r="B592" s="45"/>
      <c r="C592" s="47"/>
      <c r="D592" s="48"/>
      <c r="E592" s="50"/>
      <c r="F592" s="36"/>
      <c r="G592" s="49"/>
    </row>
    <row r="593" spans="1:7" ht="13.5" x14ac:dyDescent="0.3">
      <c r="A593" s="44"/>
      <c r="B593" s="45"/>
      <c r="C593" s="47"/>
      <c r="D593" s="48"/>
      <c r="E593" s="50"/>
      <c r="F593" s="36"/>
      <c r="G593" s="49"/>
    </row>
    <row r="594" spans="1:7" ht="13.5" x14ac:dyDescent="0.3">
      <c r="A594" s="44"/>
      <c r="B594" s="45"/>
      <c r="C594" s="47"/>
      <c r="D594" s="48"/>
      <c r="E594" s="50"/>
      <c r="F594" s="36"/>
      <c r="G594" s="49"/>
    </row>
    <row r="595" spans="1:7" ht="13.5" x14ac:dyDescent="0.3">
      <c r="A595" s="44"/>
      <c r="B595" s="45"/>
      <c r="C595" s="47"/>
      <c r="D595" s="48"/>
      <c r="E595" s="50"/>
      <c r="F595" s="36"/>
      <c r="G595" s="49"/>
    </row>
    <row r="596" spans="1:7" ht="13.5" x14ac:dyDescent="0.3">
      <c r="A596" s="44"/>
      <c r="B596" s="45"/>
      <c r="C596" s="47"/>
      <c r="D596" s="48"/>
      <c r="E596" s="50"/>
      <c r="F596" s="36"/>
      <c r="G596" s="49"/>
    </row>
    <row r="597" spans="1:7" ht="13.5" x14ac:dyDescent="0.3">
      <c r="A597" s="44"/>
      <c r="B597" s="45"/>
      <c r="C597" s="47"/>
      <c r="D597" s="48"/>
      <c r="E597" s="50"/>
      <c r="F597" s="36"/>
      <c r="G597" s="49"/>
    </row>
    <row r="598" spans="1:7" ht="13.5" x14ac:dyDescent="0.3">
      <c r="A598" s="44"/>
      <c r="B598" s="45"/>
      <c r="C598" s="47"/>
      <c r="D598" s="48"/>
      <c r="E598" s="50"/>
      <c r="F598" s="36"/>
      <c r="G598" s="49"/>
    </row>
    <row r="599" spans="1:7" ht="13.5" x14ac:dyDescent="0.3">
      <c r="A599" s="44"/>
      <c r="B599" s="45"/>
      <c r="C599" s="47"/>
      <c r="D599" s="48"/>
      <c r="E599" s="50"/>
      <c r="F599" s="36"/>
      <c r="G599" s="49"/>
    </row>
    <row r="600" spans="1:7" ht="13.5" x14ac:dyDescent="0.3">
      <c r="A600" s="44"/>
      <c r="B600" s="45"/>
      <c r="C600" s="47"/>
      <c r="D600" s="48"/>
      <c r="E600" s="50"/>
      <c r="F600" s="36"/>
      <c r="G600" s="49"/>
    </row>
    <row r="601" spans="1:7" ht="13.5" x14ac:dyDescent="0.3">
      <c r="A601" s="44"/>
      <c r="B601" s="45"/>
      <c r="C601" s="47"/>
      <c r="D601" s="48"/>
      <c r="E601" s="50"/>
      <c r="F601" s="36"/>
      <c r="G601" s="49"/>
    </row>
    <row r="602" spans="1:7" ht="13.5" x14ac:dyDescent="0.3">
      <c r="A602" s="44"/>
      <c r="B602" s="45"/>
      <c r="C602" s="47"/>
      <c r="D602" s="48"/>
      <c r="E602" s="50"/>
      <c r="F602" s="36"/>
      <c r="G602" s="49"/>
    </row>
    <row r="603" spans="1:7" ht="13.5" x14ac:dyDescent="0.3">
      <c r="A603" s="44"/>
      <c r="B603" s="45"/>
      <c r="C603" s="47"/>
      <c r="D603" s="48"/>
      <c r="E603" s="50"/>
      <c r="F603" s="36"/>
      <c r="G603" s="49"/>
    </row>
    <row r="604" spans="1:7" ht="13.5" x14ac:dyDescent="0.3">
      <c r="A604" s="44"/>
      <c r="B604" s="45"/>
      <c r="C604" s="47"/>
      <c r="D604" s="48"/>
      <c r="E604" s="50"/>
      <c r="F604" s="36"/>
      <c r="G604" s="49"/>
    </row>
    <row r="605" spans="1:7" ht="13.5" x14ac:dyDescent="0.3">
      <c r="A605" s="44"/>
      <c r="B605" s="45"/>
      <c r="C605" s="47"/>
      <c r="D605" s="48"/>
      <c r="E605" s="50"/>
      <c r="F605" s="36"/>
      <c r="G605" s="49"/>
    </row>
    <row r="606" spans="1:7" ht="13.5" x14ac:dyDescent="0.3">
      <c r="A606" s="44"/>
      <c r="B606" s="45"/>
      <c r="C606" s="47"/>
      <c r="D606" s="48"/>
      <c r="E606" s="50"/>
      <c r="F606" s="36"/>
      <c r="G606" s="49"/>
    </row>
    <row r="607" spans="1:7" ht="13.5" x14ac:dyDescent="0.3">
      <c r="A607" s="44"/>
      <c r="B607" s="45"/>
      <c r="C607" s="47"/>
      <c r="D607" s="48"/>
      <c r="E607" s="50"/>
      <c r="F607" s="36"/>
      <c r="G607" s="49"/>
    </row>
    <row r="608" spans="1:7" ht="13.5" x14ac:dyDescent="0.3">
      <c r="A608" s="44"/>
      <c r="B608" s="45"/>
      <c r="C608" s="47"/>
      <c r="D608" s="48"/>
      <c r="E608" s="50"/>
      <c r="F608" s="36"/>
      <c r="G608" s="49"/>
    </row>
    <row r="609" spans="1:7" ht="13.5" x14ac:dyDescent="0.3">
      <c r="A609" s="44"/>
      <c r="B609" s="45"/>
      <c r="C609" s="47"/>
      <c r="D609" s="48"/>
      <c r="E609" s="50"/>
      <c r="F609" s="36"/>
      <c r="G609" s="49"/>
    </row>
    <row r="610" spans="1:7" ht="13.5" x14ac:dyDescent="0.3">
      <c r="A610" s="44"/>
      <c r="B610" s="45"/>
      <c r="C610" s="47"/>
      <c r="D610" s="48"/>
      <c r="E610" s="50"/>
      <c r="F610" s="36"/>
      <c r="G610" s="49"/>
    </row>
    <row r="611" spans="1:7" ht="13.5" x14ac:dyDescent="0.3">
      <c r="A611" s="44"/>
      <c r="B611" s="45"/>
      <c r="C611" s="47"/>
      <c r="D611" s="48"/>
      <c r="E611" s="50"/>
      <c r="F611" s="36"/>
      <c r="G611" s="49"/>
    </row>
    <row r="612" spans="1:7" ht="13.5" x14ac:dyDescent="0.3">
      <c r="A612" s="44"/>
      <c r="B612" s="45"/>
      <c r="C612" s="47"/>
      <c r="D612" s="48"/>
      <c r="E612" s="50"/>
      <c r="F612" s="36"/>
      <c r="G612" s="49"/>
    </row>
    <row r="613" spans="1:7" ht="13.5" x14ac:dyDescent="0.3">
      <c r="A613" s="44"/>
      <c r="B613" s="45"/>
      <c r="C613" s="47"/>
      <c r="D613" s="48"/>
      <c r="E613" s="50"/>
      <c r="F613" s="36"/>
      <c r="G613" s="49"/>
    </row>
    <row r="614" spans="1:7" ht="13.5" x14ac:dyDescent="0.3">
      <c r="A614" s="44"/>
      <c r="B614" s="45"/>
      <c r="C614" s="47"/>
      <c r="D614" s="48"/>
      <c r="E614" s="50"/>
      <c r="F614" s="36"/>
      <c r="G614" s="49"/>
    </row>
    <row r="615" spans="1:7" ht="13.5" x14ac:dyDescent="0.3">
      <c r="A615" s="44"/>
      <c r="B615" s="45"/>
      <c r="C615" s="47"/>
      <c r="D615" s="48"/>
      <c r="E615" s="50"/>
      <c r="F615" s="36"/>
      <c r="G615" s="49"/>
    </row>
    <row r="616" spans="1:7" ht="13.5" x14ac:dyDescent="0.3">
      <c r="A616" s="44"/>
      <c r="B616" s="45"/>
      <c r="C616" s="47"/>
      <c r="D616" s="48"/>
      <c r="E616" s="50"/>
      <c r="F616" s="36"/>
      <c r="G616" s="49"/>
    </row>
    <row r="617" spans="1:7" ht="13.5" x14ac:dyDescent="0.3">
      <c r="A617" s="44"/>
      <c r="B617" s="45"/>
      <c r="C617" s="47"/>
      <c r="D617" s="48"/>
      <c r="E617" s="50"/>
      <c r="F617" s="36"/>
      <c r="G617" s="49"/>
    </row>
    <row r="618" spans="1:7" ht="13.5" x14ac:dyDescent="0.3">
      <c r="A618" s="44"/>
      <c r="B618" s="45"/>
      <c r="C618" s="47"/>
      <c r="D618" s="48"/>
      <c r="E618" s="50"/>
      <c r="F618" s="36"/>
      <c r="G618" s="49"/>
    </row>
    <row r="619" spans="1:7" ht="13.5" x14ac:dyDescent="0.3">
      <c r="A619" s="44"/>
      <c r="B619" s="45"/>
      <c r="C619" s="47"/>
      <c r="D619" s="48"/>
      <c r="E619" s="50"/>
      <c r="F619" s="36"/>
      <c r="G619" s="49"/>
    </row>
    <row r="620" spans="1:7" ht="13.5" x14ac:dyDescent="0.3">
      <c r="A620" s="44"/>
      <c r="B620" s="45"/>
      <c r="C620" s="47"/>
      <c r="D620" s="48"/>
      <c r="E620" s="50"/>
      <c r="F620" s="36"/>
      <c r="G620" s="49"/>
    </row>
    <row r="621" spans="1:7" ht="13.5" x14ac:dyDescent="0.3">
      <c r="A621" s="44"/>
      <c r="B621" s="45"/>
      <c r="C621" s="47"/>
      <c r="D621" s="48"/>
      <c r="E621" s="50"/>
      <c r="F621" s="36"/>
      <c r="G621" s="49"/>
    </row>
    <row r="622" spans="1:7" ht="13.5" x14ac:dyDescent="0.3">
      <c r="A622" s="44"/>
      <c r="B622" s="45"/>
      <c r="C622" s="47"/>
      <c r="D622" s="48"/>
      <c r="E622" s="50"/>
      <c r="F622" s="36"/>
      <c r="G622" s="49"/>
    </row>
    <row r="623" spans="1:7" ht="13.5" x14ac:dyDescent="0.3">
      <c r="A623" s="44"/>
      <c r="B623" s="45"/>
      <c r="C623" s="47"/>
      <c r="D623" s="48"/>
      <c r="E623" s="50"/>
      <c r="F623" s="36"/>
      <c r="G623" s="49"/>
    </row>
    <row r="624" spans="1:7" ht="13.5" x14ac:dyDescent="0.3">
      <c r="A624" s="44"/>
      <c r="B624" s="45"/>
      <c r="C624" s="47"/>
      <c r="D624" s="48"/>
      <c r="E624" s="50"/>
      <c r="F624" s="36"/>
      <c r="G624" s="49"/>
    </row>
    <row r="625" spans="1:7" ht="13.5" x14ac:dyDescent="0.3">
      <c r="A625" s="44"/>
      <c r="B625" s="45"/>
      <c r="C625" s="47"/>
      <c r="D625" s="48"/>
      <c r="E625" s="50"/>
      <c r="F625" s="36"/>
      <c r="G625" s="49"/>
    </row>
    <row r="626" spans="1:7" ht="13.5" x14ac:dyDescent="0.3">
      <c r="A626" s="44"/>
      <c r="B626" s="45"/>
      <c r="C626" s="47"/>
      <c r="D626" s="48"/>
      <c r="E626" s="50"/>
      <c r="F626" s="36"/>
      <c r="G626" s="49"/>
    </row>
    <row r="627" spans="1:7" ht="13.5" x14ac:dyDescent="0.3">
      <c r="A627" s="44"/>
      <c r="B627" s="45"/>
      <c r="C627" s="47"/>
      <c r="D627" s="48"/>
      <c r="E627" s="50"/>
      <c r="F627" s="36"/>
      <c r="G627" s="49"/>
    </row>
    <row r="628" spans="1:7" ht="13.5" x14ac:dyDescent="0.3">
      <c r="A628" s="44"/>
      <c r="B628" s="45"/>
      <c r="C628" s="47"/>
      <c r="D628" s="48"/>
      <c r="E628" s="50"/>
      <c r="F628" s="36"/>
      <c r="G628" s="49"/>
    </row>
    <row r="629" spans="1:7" ht="13.5" x14ac:dyDescent="0.3">
      <c r="A629" s="44"/>
      <c r="B629" s="45"/>
      <c r="C629" s="47"/>
      <c r="D629" s="48"/>
      <c r="E629" s="50"/>
      <c r="F629" s="36"/>
      <c r="G629" s="49"/>
    </row>
    <row r="630" spans="1:7" ht="13.5" x14ac:dyDescent="0.3">
      <c r="A630" s="44"/>
      <c r="B630" s="45"/>
      <c r="C630" s="47"/>
      <c r="D630" s="48"/>
      <c r="E630" s="50"/>
      <c r="F630" s="36"/>
      <c r="G630" s="49"/>
    </row>
    <row r="631" spans="1:7" ht="13.5" x14ac:dyDescent="0.3">
      <c r="A631" s="44"/>
      <c r="B631" s="45"/>
      <c r="C631" s="47"/>
      <c r="D631" s="48"/>
      <c r="E631" s="50"/>
      <c r="F631" s="36"/>
      <c r="G631" s="49"/>
    </row>
    <row r="632" spans="1:7" ht="13.5" x14ac:dyDescent="0.3">
      <c r="A632" s="44"/>
      <c r="B632" s="45"/>
      <c r="C632" s="47"/>
      <c r="D632" s="48"/>
      <c r="E632" s="50"/>
      <c r="F632" s="36"/>
      <c r="G632" s="49"/>
    </row>
    <row r="633" spans="1:7" ht="13.5" x14ac:dyDescent="0.3">
      <c r="A633" s="44"/>
      <c r="B633" s="45"/>
      <c r="C633" s="47"/>
      <c r="D633" s="48"/>
      <c r="E633" s="50"/>
      <c r="F633" s="36"/>
      <c r="G633" s="49"/>
    </row>
    <row r="634" spans="1:7" ht="13.5" x14ac:dyDescent="0.3">
      <c r="A634" s="44"/>
      <c r="B634" s="45"/>
      <c r="C634" s="47"/>
      <c r="D634" s="48"/>
      <c r="E634" s="50"/>
      <c r="F634" s="36"/>
      <c r="G634" s="49"/>
    </row>
    <row r="635" spans="1:7" ht="13.5" x14ac:dyDescent="0.3">
      <c r="A635" s="44"/>
      <c r="B635" s="45"/>
      <c r="C635" s="47"/>
      <c r="D635" s="48"/>
      <c r="E635" s="50"/>
      <c r="F635" s="36"/>
      <c r="G635" s="49"/>
    </row>
    <row r="636" spans="1:7" ht="13.5" x14ac:dyDescent="0.3">
      <c r="A636" s="44"/>
      <c r="B636" s="45"/>
      <c r="C636" s="47"/>
      <c r="D636" s="48"/>
      <c r="E636" s="50"/>
      <c r="F636" s="36"/>
      <c r="G636" s="49"/>
    </row>
    <row r="637" spans="1:7" ht="13.5" x14ac:dyDescent="0.3">
      <c r="A637" s="44"/>
      <c r="B637" s="45"/>
      <c r="C637" s="47"/>
      <c r="D637" s="48"/>
      <c r="E637" s="50"/>
      <c r="F637" s="36"/>
      <c r="G637" s="49"/>
    </row>
    <row r="638" spans="1:7" ht="13.5" x14ac:dyDescent="0.3">
      <c r="A638" s="44"/>
      <c r="B638" s="45"/>
      <c r="C638" s="47"/>
      <c r="D638" s="48"/>
      <c r="E638" s="50"/>
      <c r="F638" s="36"/>
      <c r="G638" s="49"/>
    </row>
    <row r="639" spans="1:7" ht="13.5" x14ac:dyDescent="0.3">
      <c r="A639" s="44"/>
      <c r="B639" s="45"/>
      <c r="C639" s="47"/>
      <c r="D639" s="48"/>
      <c r="E639" s="50"/>
      <c r="F639" s="36"/>
      <c r="G639" s="49"/>
    </row>
    <row r="640" spans="1:7" ht="13.5" x14ac:dyDescent="0.3">
      <c r="A640" s="44"/>
      <c r="B640" s="45"/>
      <c r="C640" s="47"/>
      <c r="D640" s="48"/>
      <c r="E640" s="50"/>
      <c r="F640" s="36"/>
      <c r="G640" s="49"/>
    </row>
    <row r="641" spans="1:7" ht="13.5" x14ac:dyDescent="0.3">
      <c r="A641" s="44"/>
      <c r="B641" s="45"/>
      <c r="C641" s="47"/>
      <c r="D641" s="48"/>
      <c r="E641" s="50"/>
      <c r="F641" s="36"/>
      <c r="G641" s="49"/>
    </row>
    <row r="642" spans="1:7" ht="13.5" x14ac:dyDescent="0.3">
      <c r="A642" s="44"/>
      <c r="B642" s="45"/>
      <c r="C642" s="47"/>
      <c r="D642" s="48"/>
      <c r="E642" s="50"/>
      <c r="F642" s="36"/>
      <c r="G642" s="49"/>
    </row>
    <row r="643" spans="1:7" ht="13.5" x14ac:dyDescent="0.3">
      <c r="A643" s="44"/>
      <c r="B643" s="45"/>
      <c r="C643" s="47"/>
      <c r="D643" s="48"/>
      <c r="E643" s="50"/>
      <c r="F643" s="36"/>
      <c r="G643" s="49"/>
    </row>
    <row r="644" spans="1:7" ht="13.5" x14ac:dyDescent="0.3">
      <c r="A644" s="44"/>
      <c r="B644" s="45"/>
      <c r="C644" s="47"/>
      <c r="D644" s="48"/>
      <c r="E644" s="50"/>
      <c r="F644" s="36"/>
      <c r="G644" s="49"/>
    </row>
    <row r="645" spans="1:7" ht="13.5" x14ac:dyDescent="0.3">
      <c r="A645" s="44"/>
      <c r="B645" s="45"/>
      <c r="C645" s="47"/>
      <c r="D645" s="48"/>
      <c r="E645" s="50"/>
      <c r="F645" s="36"/>
      <c r="G645" s="49"/>
    </row>
    <row r="646" spans="1:7" ht="13.5" x14ac:dyDescent="0.3">
      <c r="A646" s="44"/>
      <c r="B646" s="45"/>
      <c r="C646" s="47"/>
      <c r="D646" s="48"/>
      <c r="E646" s="50"/>
      <c r="F646" s="36"/>
      <c r="G646" s="49"/>
    </row>
    <row r="647" spans="1:7" ht="13.5" x14ac:dyDescent="0.3">
      <c r="A647" s="44"/>
      <c r="B647" s="45"/>
      <c r="C647" s="47"/>
      <c r="D647" s="48"/>
      <c r="E647" s="50"/>
      <c r="F647" s="36"/>
      <c r="G647" s="49"/>
    </row>
    <row r="648" spans="1:7" ht="13.5" x14ac:dyDescent="0.3">
      <c r="A648" s="44"/>
      <c r="B648" s="45"/>
      <c r="C648" s="47"/>
      <c r="D648" s="48"/>
      <c r="E648" s="50"/>
      <c r="F648" s="36"/>
      <c r="G648" s="49"/>
    </row>
    <row r="649" spans="1:7" ht="13.5" x14ac:dyDescent="0.3">
      <c r="A649" s="44"/>
      <c r="B649" s="45"/>
      <c r="C649" s="47"/>
      <c r="D649" s="48"/>
      <c r="E649" s="50"/>
      <c r="F649" s="36"/>
      <c r="G649" s="49"/>
    </row>
    <row r="650" spans="1:7" ht="13.5" x14ac:dyDescent="0.3">
      <c r="A650" s="44"/>
      <c r="B650" s="45"/>
      <c r="C650" s="47"/>
      <c r="D650" s="48"/>
      <c r="E650" s="50"/>
      <c r="F650" s="36"/>
      <c r="G650" s="49"/>
    </row>
    <row r="651" spans="1:7" ht="13.5" x14ac:dyDescent="0.3">
      <c r="A651" s="44"/>
      <c r="B651" s="45"/>
      <c r="C651" s="47"/>
      <c r="D651" s="48"/>
      <c r="E651" s="50"/>
      <c r="F651" s="36"/>
      <c r="G651" s="49"/>
    </row>
    <row r="652" spans="1:7" ht="13.5" x14ac:dyDescent="0.3">
      <c r="A652" s="44"/>
      <c r="B652" s="45"/>
      <c r="C652" s="47"/>
      <c r="D652" s="48"/>
      <c r="E652" s="50"/>
      <c r="F652" s="36"/>
      <c r="G652" s="49"/>
    </row>
    <row r="653" spans="1:7" ht="13.5" x14ac:dyDescent="0.3">
      <c r="A653" s="44"/>
      <c r="B653" s="45"/>
      <c r="C653" s="47"/>
      <c r="D653" s="48"/>
      <c r="E653" s="50"/>
      <c r="F653" s="36"/>
      <c r="G653" s="49"/>
    </row>
    <row r="654" spans="1:7" ht="13.5" x14ac:dyDescent="0.3">
      <c r="A654" s="44"/>
      <c r="B654" s="45"/>
      <c r="C654" s="47"/>
      <c r="D654" s="48"/>
      <c r="E654" s="50"/>
      <c r="F654" s="36"/>
      <c r="G654" s="49"/>
    </row>
    <row r="655" spans="1:7" ht="13.5" x14ac:dyDescent="0.3">
      <c r="A655" s="44"/>
      <c r="B655" s="45"/>
      <c r="C655" s="47"/>
      <c r="D655" s="48"/>
      <c r="E655" s="50"/>
      <c r="F655" s="36"/>
      <c r="G655" s="49"/>
    </row>
    <row r="656" spans="1:7" ht="13.5" x14ac:dyDescent="0.3">
      <c r="A656" s="44"/>
      <c r="B656" s="45"/>
      <c r="C656" s="47"/>
      <c r="D656" s="48"/>
      <c r="E656" s="50"/>
      <c r="F656" s="36"/>
      <c r="G656" s="49"/>
    </row>
    <row r="657" spans="1:7" ht="13.5" x14ac:dyDescent="0.3">
      <c r="A657" s="44"/>
      <c r="B657" s="45"/>
      <c r="C657" s="47"/>
      <c r="D657" s="48"/>
      <c r="E657" s="50"/>
      <c r="F657" s="36"/>
      <c r="G657" s="49"/>
    </row>
    <row r="658" spans="1:7" ht="13.5" x14ac:dyDescent="0.3">
      <c r="A658" s="44"/>
      <c r="B658" s="45"/>
      <c r="C658" s="47"/>
      <c r="D658" s="48"/>
      <c r="E658" s="50"/>
      <c r="F658" s="36"/>
      <c r="G658" s="49"/>
    </row>
    <row r="659" spans="1:7" ht="13.5" x14ac:dyDescent="0.3">
      <c r="A659" s="44"/>
      <c r="B659" s="45"/>
      <c r="C659" s="47"/>
      <c r="D659" s="48"/>
      <c r="E659" s="50"/>
      <c r="F659" s="36"/>
      <c r="G659" s="49"/>
    </row>
    <row r="660" spans="1:7" ht="13.5" x14ac:dyDescent="0.3">
      <c r="A660" s="44"/>
      <c r="B660" s="45"/>
      <c r="C660" s="47"/>
      <c r="D660" s="48"/>
      <c r="E660" s="50"/>
      <c r="F660" s="36"/>
      <c r="G660" s="49"/>
    </row>
    <row r="661" spans="1:7" ht="13.5" x14ac:dyDescent="0.3">
      <c r="A661" s="44"/>
      <c r="B661" s="45"/>
      <c r="C661" s="47"/>
      <c r="D661" s="48"/>
      <c r="E661" s="50"/>
      <c r="F661" s="36"/>
      <c r="G661" s="49"/>
    </row>
    <row r="662" spans="1:7" ht="13.5" x14ac:dyDescent="0.3">
      <c r="A662" s="44"/>
      <c r="B662" s="45"/>
      <c r="C662" s="47"/>
      <c r="D662" s="48"/>
      <c r="E662" s="50"/>
      <c r="F662" s="36"/>
      <c r="G662" s="49"/>
    </row>
    <row r="663" spans="1:7" ht="13.5" x14ac:dyDescent="0.3">
      <c r="A663" s="44"/>
      <c r="B663" s="45"/>
      <c r="C663" s="47"/>
      <c r="D663" s="48"/>
      <c r="E663" s="50"/>
      <c r="F663" s="36"/>
      <c r="G663" s="49"/>
    </row>
    <row r="664" spans="1:7" ht="13.5" x14ac:dyDescent="0.3">
      <c r="A664" s="44"/>
      <c r="B664" s="45"/>
      <c r="C664" s="47"/>
      <c r="D664" s="48"/>
      <c r="E664" s="50"/>
      <c r="F664" s="36"/>
      <c r="G664" s="49"/>
    </row>
    <row r="665" spans="1:7" ht="13.5" x14ac:dyDescent="0.3">
      <c r="A665" s="44"/>
      <c r="B665" s="45"/>
      <c r="C665" s="47"/>
      <c r="D665" s="48"/>
      <c r="E665" s="50"/>
      <c r="F665" s="36"/>
      <c r="G665" s="49"/>
    </row>
    <row r="666" spans="1:7" ht="13.5" x14ac:dyDescent="0.3">
      <c r="A666" s="44"/>
      <c r="B666" s="45"/>
      <c r="C666" s="47"/>
      <c r="D666" s="48"/>
      <c r="E666" s="50"/>
      <c r="F666" s="36"/>
      <c r="G666" s="49"/>
    </row>
    <row r="667" spans="1:7" ht="13.5" x14ac:dyDescent="0.3">
      <c r="A667" s="44"/>
      <c r="B667" s="45"/>
      <c r="C667" s="47"/>
      <c r="D667" s="48"/>
      <c r="E667" s="50"/>
      <c r="F667" s="36"/>
      <c r="G667" s="49"/>
    </row>
    <row r="668" spans="1:7" ht="13.5" x14ac:dyDescent="0.3">
      <c r="A668" s="44"/>
      <c r="B668" s="45"/>
      <c r="C668" s="47"/>
      <c r="D668" s="48"/>
      <c r="E668" s="50"/>
      <c r="F668" s="36"/>
      <c r="G668" s="49"/>
    </row>
    <row r="669" spans="1:7" ht="13.5" x14ac:dyDescent="0.3">
      <c r="A669" s="44"/>
      <c r="B669" s="45"/>
      <c r="C669" s="47"/>
      <c r="D669" s="48"/>
      <c r="E669" s="50"/>
      <c r="F669" s="36"/>
      <c r="G669" s="49"/>
    </row>
    <row r="670" spans="1:7" ht="13.5" x14ac:dyDescent="0.3">
      <c r="A670" s="44"/>
      <c r="B670" s="45"/>
      <c r="C670" s="47"/>
      <c r="D670" s="48"/>
      <c r="E670" s="50"/>
      <c r="F670" s="36"/>
      <c r="G670" s="49"/>
    </row>
    <row r="671" spans="1:7" ht="13.5" x14ac:dyDescent="0.3">
      <c r="A671" s="44"/>
      <c r="B671" s="45"/>
      <c r="C671" s="47"/>
      <c r="D671" s="48"/>
      <c r="E671" s="50"/>
      <c r="F671" s="36"/>
      <c r="G671" s="49"/>
    </row>
    <row r="672" spans="1:7" ht="13.5" x14ac:dyDescent="0.3">
      <c r="A672" s="44"/>
      <c r="B672" s="45"/>
      <c r="C672" s="47"/>
      <c r="D672" s="48"/>
      <c r="E672" s="50"/>
      <c r="F672" s="36"/>
      <c r="G672" s="49"/>
    </row>
    <row r="673" spans="1:7" ht="13.5" x14ac:dyDescent="0.3">
      <c r="A673" s="44"/>
      <c r="B673" s="45"/>
      <c r="C673" s="47"/>
      <c r="D673" s="48"/>
      <c r="E673" s="50"/>
      <c r="F673" s="36"/>
      <c r="G673" s="49"/>
    </row>
    <row r="674" spans="1:7" ht="13.5" x14ac:dyDescent="0.3">
      <c r="A674" s="44"/>
      <c r="B674" s="45"/>
      <c r="C674" s="47"/>
      <c r="D674" s="48"/>
      <c r="E674" s="50"/>
      <c r="F674" s="36"/>
      <c r="G674" s="49"/>
    </row>
    <row r="675" spans="1:7" ht="13.5" x14ac:dyDescent="0.3">
      <c r="A675" s="44"/>
      <c r="B675" s="45"/>
      <c r="C675" s="47"/>
      <c r="D675" s="48"/>
      <c r="E675" s="50"/>
      <c r="F675" s="36"/>
      <c r="G675" s="49"/>
    </row>
    <row r="676" spans="1:7" ht="13.5" x14ac:dyDescent="0.3">
      <c r="A676" s="44"/>
      <c r="B676" s="45"/>
      <c r="C676" s="47"/>
      <c r="D676" s="48"/>
      <c r="E676" s="50"/>
      <c r="F676" s="36"/>
      <c r="G676" s="49"/>
    </row>
    <row r="677" spans="1:7" ht="13.5" x14ac:dyDescent="0.3">
      <c r="A677" s="44"/>
      <c r="B677" s="45"/>
      <c r="C677" s="47"/>
      <c r="D677" s="48"/>
      <c r="E677" s="50"/>
      <c r="F677" s="36"/>
      <c r="G677" s="49"/>
    </row>
    <row r="678" spans="1:7" ht="13.5" x14ac:dyDescent="0.3">
      <c r="A678" s="44"/>
      <c r="B678" s="45"/>
      <c r="C678" s="47"/>
      <c r="D678" s="48"/>
      <c r="E678" s="50"/>
      <c r="F678" s="36"/>
      <c r="G678" s="49"/>
    </row>
    <row r="679" spans="1:7" ht="13.5" x14ac:dyDescent="0.3">
      <c r="A679" s="44"/>
      <c r="B679" s="45"/>
      <c r="C679" s="47"/>
      <c r="D679" s="48"/>
      <c r="E679" s="50"/>
      <c r="F679" s="36"/>
      <c r="G679" s="49"/>
    </row>
    <row r="680" spans="1:7" ht="13.5" x14ac:dyDescent="0.3">
      <c r="A680" s="44"/>
      <c r="B680" s="45"/>
      <c r="C680" s="47"/>
      <c r="D680" s="48"/>
      <c r="E680" s="50"/>
      <c r="F680" s="36"/>
      <c r="G680" s="49"/>
    </row>
    <row r="681" spans="1:7" ht="13.5" x14ac:dyDescent="0.3">
      <c r="A681" s="44"/>
      <c r="B681" s="45"/>
      <c r="C681" s="47"/>
      <c r="D681" s="48"/>
      <c r="E681" s="50"/>
      <c r="F681" s="36"/>
      <c r="G681" s="49"/>
    </row>
    <row r="682" spans="1:7" ht="13.5" x14ac:dyDescent="0.3">
      <c r="A682" s="44"/>
      <c r="B682" s="45"/>
      <c r="C682" s="47"/>
      <c r="D682" s="48"/>
      <c r="E682" s="50"/>
      <c r="F682" s="36"/>
      <c r="G682" s="49"/>
    </row>
    <row r="683" spans="1:7" ht="13.5" x14ac:dyDescent="0.3">
      <c r="A683" s="44"/>
      <c r="B683" s="45"/>
      <c r="C683" s="47"/>
      <c r="D683" s="48"/>
      <c r="E683" s="50"/>
      <c r="F683" s="36"/>
      <c r="G683" s="49"/>
    </row>
    <row r="684" spans="1:7" ht="13.5" x14ac:dyDescent="0.3">
      <c r="A684" s="44"/>
      <c r="B684" s="45"/>
      <c r="C684" s="47"/>
      <c r="D684" s="48"/>
      <c r="E684" s="50"/>
      <c r="F684" s="36"/>
      <c r="G684" s="49"/>
    </row>
    <row r="685" spans="1:7" ht="13.5" x14ac:dyDescent="0.3">
      <c r="A685" s="44"/>
      <c r="B685" s="45"/>
      <c r="C685" s="47"/>
      <c r="D685" s="48"/>
      <c r="E685" s="50"/>
      <c r="F685" s="36"/>
      <c r="G685" s="49"/>
    </row>
    <row r="686" spans="1:7" ht="13.5" x14ac:dyDescent="0.3">
      <c r="A686" s="44"/>
      <c r="B686" s="45"/>
      <c r="C686" s="47"/>
      <c r="D686" s="48"/>
      <c r="E686" s="50"/>
      <c r="F686" s="36"/>
      <c r="G686" s="49"/>
    </row>
    <row r="687" spans="1:7" ht="13.5" x14ac:dyDescent="0.3">
      <c r="A687" s="44"/>
      <c r="B687" s="45"/>
      <c r="C687" s="47"/>
      <c r="D687" s="48"/>
      <c r="E687" s="50"/>
      <c r="F687" s="36"/>
      <c r="G687" s="49"/>
    </row>
    <row r="688" spans="1:7" ht="13.5" x14ac:dyDescent="0.3">
      <c r="A688" s="44"/>
      <c r="B688" s="45"/>
      <c r="C688" s="47"/>
      <c r="D688" s="48"/>
      <c r="E688" s="50"/>
      <c r="F688" s="36"/>
      <c r="G688" s="49"/>
    </row>
    <row r="689" spans="1:7" ht="13.5" x14ac:dyDescent="0.3">
      <c r="A689" s="44"/>
      <c r="B689" s="45"/>
      <c r="C689" s="47"/>
      <c r="D689" s="48"/>
      <c r="E689" s="50"/>
      <c r="F689" s="36"/>
      <c r="G689" s="49"/>
    </row>
    <row r="690" spans="1:7" ht="13.5" x14ac:dyDescent="0.3">
      <c r="A690" s="44"/>
      <c r="B690" s="45"/>
      <c r="C690" s="47"/>
      <c r="D690" s="48"/>
      <c r="E690" s="50"/>
      <c r="F690" s="36"/>
      <c r="G690" s="49"/>
    </row>
    <row r="691" spans="1:7" ht="13.5" x14ac:dyDescent="0.3">
      <c r="A691" s="44"/>
      <c r="B691" s="45"/>
      <c r="C691" s="47"/>
      <c r="D691" s="48"/>
      <c r="E691" s="50"/>
      <c r="F691" s="36"/>
      <c r="G691" s="49"/>
    </row>
    <row r="692" spans="1:7" ht="13.5" x14ac:dyDescent="0.3">
      <c r="A692" s="44"/>
      <c r="B692" s="45"/>
      <c r="C692" s="47"/>
      <c r="D692" s="48"/>
      <c r="E692" s="50"/>
      <c r="F692" s="36"/>
      <c r="G692" s="49"/>
    </row>
    <row r="693" spans="1:7" ht="13.5" x14ac:dyDescent="0.3">
      <c r="A693" s="44"/>
      <c r="B693" s="45"/>
      <c r="C693" s="47"/>
      <c r="D693" s="48"/>
      <c r="E693" s="50"/>
      <c r="F693" s="36"/>
      <c r="G693" s="49"/>
    </row>
    <row r="694" spans="1:7" ht="13.5" x14ac:dyDescent="0.3">
      <c r="A694" s="44"/>
      <c r="B694" s="45"/>
      <c r="C694" s="47"/>
      <c r="D694" s="48"/>
      <c r="E694" s="50"/>
      <c r="F694" s="36"/>
      <c r="G694" s="49"/>
    </row>
    <row r="695" spans="1:7" ht="13.5" x14ac:dyDescent="0.3">
      <c r="A695" s="44"/>
      <c r="B695" s="45"/>
      <c r="C695" s="47"/>
      <c r="D695" s="48"/>
      <c r="E695" s="50"/>
      <c r="F695" s="36"/>
      <c r="G695" s="49"/>
    </row>
    <row r="696" spans="1:7" ht="13.5" x14ac:dyDescent="0.3">
      <c r="A696" s="44"/>
      <c r="B696" s="45"/>
      <c r="C696" s="47"/>
      <c r="D696" s="48"/>
      <c r="E696" s="50"/>
      <c r="F696" s="36"/>
      <c r="G696" s="49"/>
    </row>
    <row r="697" spans="1:7" ht="13.5" x14ac:dyDescent="0.3">
      <c r="A697" s="44"/>
      <c r="B697" s="45"/>
      <c r="C697" s="47"/>
      <c r="D697" s="48"/>
      <c r="E697" s="50"/>
      <c r="F697" s="36"/>
      <c r="G697" s="49"/>
    </row>
    <row r="698" spans="1:7" ht="13.5" x14ac:dyDescent="0.3">
      <c r="A698" s="44"/>
      <c r="B698" s="45"/>
      <c r="C698" s="47"/>
      <c r="D698" s="48"/>
      <c r="E698" s="50"/>
      <c r="F698" s="36"/>
      <c r="G698" s="49"/>
    </row>
    <row r="699" spans="1:7" ht="13.5" x14ac:dyDescent="0.3">
      <c r="A699" s="44"/>
      <c r="B699" s="45"/>
      <c r="C699" s="47"/>
      <c r="D699" s="48"/>
      <c r="E699" s="50"/>
      <c r="F699" s="36"/>
      <c r="G699" s="49"/>
    </row>
    <row r="700" spans="1:7" ht="13.5" x14ac:dyDescent="0.3">
      <c r="A700" s="44"/>
      <c r="B700" s="45"/>
      <c r="C700" s="47"/>
      <c r="D700" s="48"/>
      <c r="E700" s="50"/>
      <c r="F700" s="36"/>
      <c r="G700" s="49"/>
    </row>
    <row r="701" spans="1:7" ht="13.5" x14ac:dyDescent="0.3">
      <c r="A701" s="44"/>
      <c r="B701" s="45"/>
      <c r="C701" s="47"/>
      <c r="D701" s="48"/>
      <c r="E701" s="50"/>
      <c r="F701" s="36"/>
      <c r="G701" s="49"/>
    </row>
    <row r="702" spans="1:7" ht="13.5" x14ac:dyDescent="0.3">
      <c r="A702" s="51"/>
      <c r="B702" s="52"/>
      <c r="C702" s="53"/>
      <c r="D702" s="49"/>
      <c r="E702" s="54"/>
      <c r="F702" s="36"/>
      <c r="G702" s="55"/>
    </row>
    <row r="703" spans="1:7" x14ac:dyDescent="0.2">
      <c r="A703" s="56"/>
      <c r="B703" s="57"/>
      <c r="C703" s="57"/>
      <c r="D703" s="36"/>
      <c r="E703" s="36"/>
      <c r="F703" s="36"/>
      <c r="G703" s="36"/>
    </row>
    <row r="704" spans="1:7" x14ac:dyDescent="0.2">
      <c r="A704" s="58" t="s">
        <v>17</v>
      </c>
      <c r="B704" s="59">
        <v>72</v>
      </c>
      <c r="C704" s="57"/>
      <c r="D704" s="60">
        <v>150384.67999999993</v>
      </c>
      <c r="E704" s="60">
        <f>SUM(E4:E702)</f>
        <v>105844.17577500052</v>
      </c>
      <c r="F704" s="36"/>
      <c r="G704" s="36"/>
    </row>
    <row r="705" spans="1:7" x14ac:dyDescent="0.2">
      <c r="A705" s="38"/>
      <c r="B705" s="35"/>
      <c r="C705" s="35"/>
      <c r="D705" s="36"/>
      <c r="E705" s="36"/>
      <c r="F705" s="36"/>
      <c r="G705" s="36"/>
    </row>
    <row r="706" spans="1:7" x14ac:dyDescent="0.2">
      <c r="A706" s="38"/>
      <c r="B706" s="35"/>
      <c r="C706" s="35"/>
      <c r="D706" s="36"/>
      <c r="E706" s="36"/>
      <c r="F706" s="36"/>
      <c r="G706" s="36"/>
    </row>
    <row r="707" spans="1:7" x14ac:dyDescent="0.2">
      <c r="A707" s="61"/>
      <c r="B707" s="36"/>
      <c r="C707" s="36"/>
      <c r="D707" s="36"/>
      <c r="E707" s="36"/>
      <c r="F707" s="36"/>
      <c r="G707" s="36"/>
    </row>
    <row r="708" spans="1:7" x14ac:dyDescent="0.2">
      <c r="A708" s="61"/>
      <c r="B708" s="36"/>
      <c r="C708" s="36"/>
    </row>
    <row r="709" spans="1:7" x14ac:dyDescent="0.2">
      <c r="A709" s="61"/>
      <c r="B709" s="36"/>
      <c r="C709" s="36"/>
    </row>
    <row r="710" spans="1:7" x14ac:dyDescent="0.2">
      <c r="A710" s="61"/>
      <c r="B710" s="36"/>
      <c r="C710" s="36"/>
    </row>
    <row r="711" spans="1:7" x14ac:dyDescent="0.2">
      <c r="A711" s="61"/>
      <c r="B711" s="36"/>
      <c r="C711" s="36"/>
    </row>
    <row r="712" spans="1:7" x14ac:dyDescent="0.2">
      <c r="A712" s="61"/>
      <c r="B712" s="36"/>
      <c r="C712" s="36"/>
    </row>
    <row r="713" spans="1:7" x14ac:dyDescent="0.2">
      <c r="A713" s="61"/>
      <c r="B713" s="36"/>
      <c r="C713" s="36"/>
    </row>
    <row r="714" spans="1:7" x14ac:dyDescent="0.2">
      <c r="A714" s="61"/>
      <c r="B714" s="36"/>
      <c r="C714" s="36"/>
    </row>
    <row r="715" spans="1:7" x14ac:dyDescent="0.2">
      <c r="A715" s="61"/>
      <c r="B715" s="36"/>
      <c r="C715" s="36"/>
    </row>
    <row r="716" spans="1:7" x14ac:dyDescent="0.2">
      <c r="A716" s="61"/>
      <c r="B716" s="36"/>
      <c r="C716" s="36"/>
    </row>
    <row r="717" spans="1:7" x14ac:dyDescent="0.2">
      <c r="A717" s="61"/>
      <c r="B717" s="36"/>
      <c r="C717" s="36"/>
    </row>
    <row r="718" spans="1:7" x14ac:dyDescent="0.2">
      <c r="A718" s="61"/>
      <c r="B718" s="36"/>
      <c r="C718" s="36"/>
    </row>
    <row r="719" spans="1:7" x14ac:dyDescent="0.2">
      <c r="A719" s="61"/>
      <c r="B719" s="36"/>
      <c r="C719" s="36"/>
    </row>
    <row r="720" spans="1:7" x14ac:dyDescent="0.2">
      <c r="A720" s="61"/>
      <c r="B720" s="36"/>
      <c r="C720" s="36"/>
    </row>
    <row r="721" spans="1:3" x14ac:dyDescent="0.2">
      <c r="A721" s="61"/>
      <c r="B721" s="36"/>
      <c r="C721" s="36"/>
    </row>
    <row r="722" spans="1:3" x14ac:dyDescent="0.2">
      <c r="A722" s="61"/>
      <c r="B722" s="36"/>
      <c r="C722" s="36"/>
    </row>
    <row r="723" spans="1:3" x14ac:dyDescent="0.2">
      <c r="A723" s="61"/>
      <c r="B723" s="36"/>
      <c r="C723" s="36"/>
    </row>
    <row r="724" spans="1:3" x14ac:dyDescent="0.2">
      <c r="A724" s="61"/>
      <c r="B724" s="36"/>
      <c r="C724" s="36"/>
    </row>
    <row r="725" spans="1:3" x14ac:dyDescent="0.2">
      <c r="A725" s="61"/>
      <c r="B725" s="36"/>
      <c r="C725" s="36"/>
    </row>
    <row r="726" spans="1:3" x14ac:dyDescent="0.2">
      <c r="A726" s="61"/>
      <c r="B726" s="36"/>
      <c r="C726" s="36"/>
    </row>
    <row r="727" spans="1:3" x14ac:dyDescent="0.2">
      <c r="A727" s="61"/>
      <c r="B727" s="36"/>
      <c r="C727" s="36"/>
    </row>
    <row r="728" spans="1:3" x14ac:dyDescent="0.2">
      <c r="A728" s="61"/>
      <c r="B728" s="36"/>
      <c r="C728" s="36"/>
    </row>
    <row r="729" spans="1:3" x14ac:dyDescent="0.2">
      <c r="A729" s="61"/>
      <c r="B729" s="36"/>
      <c r="C729" s="36"/>
    </row>
    <row r="730" spans="1:3" x14ac:dyDescent="0.2">
      <c r="A730" s="61"/>
      <c r="B730" s="36"/>
      <c r="C730" s="36"/>
    </row>
    <row r="731" spans="1:3" x14ac:dyDescent="0.2">
      <c r="A731" s="61"/>
      <c r="B731" s="36"/>
      <c r="C731" s="36"/>
    </row>
    <row r="732" spans="1:3" x14ac:dyDescent="0.2">
      <c r="A732" s="61"/>
      <c r="B732" s="36"/>
      <c r="C732" s="36"/>
    </row>
    <row r="733" spans="1:3" x14ac:dyDescent="0.2">
      <c r="A733" s="61"/>
      <c r="B733" s="36"/>
      <c r="C733" s="36"/>
    </row>
    <row r="734" spans="1:3" x14ac:dyDescent="0.2">
      <c r="A734" s="61"/>
      <c r="B734" s="36"/>
      <c r="C734" s="36"/>
    </row>
    <row r="735" spans="1:3" x14ac:dyDescent="0.2">
      <c r="A735" s="61"/>
      <c r="B735" s="36"/>
      <c r="C735" s="36"/>
    </row>
    <row r="736" spans="1:3" x14ac:dyDescent="0.2">
      <c r="A736" s="61"/>
      <c r="B736" s="36"/>
      <c r="C736" s="36"/>
    </row>
    <row r="737" spans="1:3" x14ac:dyDescent="0.2">
      <c r="A737" s="61"/>
      <c r="B737" s="36"/>
      <c r="C737" s="36"/>
    </row>
    <row r="738" spans="1:3" x14ac:dyDescent="0.2">
      <c r="A738" s="61"/>
      <c r="B738" s="36"/>
      <c r="C738" s="36"/>
    </row>
    <row r="739" spans="1:3" x14ac:dyDescent="0.2">
      <c r="A739" s="61"/>
      <c r="B739" s="36"/>
      <c r="C739" s="36"/>
    </row>
    <row r="740" spans="1:3" x14ac:dyDescent="0.2">
      <c r="A740" s="61"/>
      <c r="B740" s="36"/>
      <c r="C740" s="36"/>
    </row>
    <row r="741" spans="1:3" x14ac:dyDescent="0.2">
      <c r="A741" s="61"/>
      <c r="B741" s="36"/>
      <c r="C741" s="36"/>
    </row>
    <row r="742" spans="1:3" x14ac:dyDescent="0.2">
      <c r="A742" s="61"/>
      <c r="B742" s="36"/>
      <c r="C742" s="36"/>
    </row>
    <row r="743" spans="1:3" x14ac:dyDescent="0.2">
      <c r="A743" s="61"/>
      <c r="B743" s="36"/>
      <c r="C743" s="36"/>
    </row>
    <row r="744" spans="1:3" x14ac:dyDescent="0.2">
      <c r="A744" s="61"/>
      <c r="B744" s="36"/>
      <c r="C744" s="36"/>
    </row>
    <row r="745" spans="1:3" x14ac:dyDescent="0.2">
      <c r="A745" s="61"/>
      <c r="B745" s="36"/>
      <c r="C745" s="36"/>
    </row>
    <row r="746" spans="1:3" x14ac:dyDescent="0.2">
      <c r="A746" s="61"/>
      <c r="B746" s="36"/>
      <c r="C746" s="36"/>
    </row>
    <row r="747" spans="1:3" x14ac:dyDescent="0.2">
      <c r="A747" s="61"/>
      <c r="B747" s="36"/>
      <c r="C747" s="36"/>
    </row>
    <row r="748" spans="1:3" x14ac:dyDescent="0.2">
      <c r="A748" s="61"/>
      <c r="B748" s="36"/>
      <c r="C748" s="36"/>
    </row>
    <row r="749" spans="1:3" x14ac:dyDescent="0.2">
      <c r="A749" s="61"/>
      <c r="B749" s="36"/>
      <c r="C749" s="36"/>
    </row>
    <row r="750" spans="1:3" x14ac:dyDescent="0.2">
      <c r="A750" s="61"/>
      <c r="B750" s="36"/>
      <c r="C750" s="36"/>
    </row>
    <row r="751" spans="1:3" x14ac:dyDescent="0.2">
      <c r="A751" s="61"/>
      <c r="B751" s="36"/>
      <c r="C751" s="36"/>
    </row>
    <row r="752" spans="1:3" x14ac:dyDescent="0.2">
      <c r="A752" s="61"/>
      <c r="B752" s="36"/>
      <c r="C752" s="36"/>
    </row>
    <row r="753" spans="1:3" x14ac:dyDescent="0.2">
      <c r="A753" s="61"/>
      <c r="B753" s="36"/>
      <c r="C753" s="36"/>
    </row>
    <row r="754" spans="1:3" x14ac:dyDescent="0.2">
      <c r="A754" s="61"/>
      <c r="B754" s="36"/>
      <c r="C754" s="36"/>
    </row>
    <row r="755" spans="1:3" x14ac:dyDescent="0.2">
      <c r="A755" s="61"/>
      <c r="B755" s="36"/>
      <c r="C755" s="36"/>
    </row>
    <row r="756" spans="1:3" x14ac:dyDescent="0.2">
      <c r="A756" s="61"/>
      <c r="B756" s="36"/>
      <c r="C756" s="36"/>
    </row>
    <row r="757" spans="1:3" x14ac:dyDescent="0.2">
      <c r="A757" s="61"/>
      <c r="B757" s="36"/>
      <c r="C757" s="36"/>
    </row>
    <row r="758" spans="1:3" x14ac:dyDescent="0.2">
      <c r="A758" s="61"/>
      <c r="B758" s="36"/>
      <c r="C758" s="36"/>
    </row>
    <row r="759" spans="1:3" x14ac:dyDescent="0.2">
      <c r="A759" s="61"/>
      <c r="B759" s="36"/>
      <c r="C759" s="36"/>
    </row>
    <row r="760" spans="1:3" x14ac:dyDescent="0.2">
      <c r="A760" s="61"/>
      <c r="B760" s="36"/>
      <c r="C760" s="36"/>
    </row>
    <row r="761" spans="1:3" x14ac:dyDescent="0.2">
      <c r="A761" s="61"/>
      <c r="B761" s="36"/>
      <c r="C761" s="36"/>
    </row>
    <row r="762" spans="1:3" x14ac:dyDescent="0.2">
      <c r="A762" s="61"/>
      <c r="B762" s="36"/>
      <c r="C762" s="36"/>
    </row>
    <row r="763" spans="1:3" x14ac:dyDescent="0.2">
      <c r="A763" s="61"/>
      <c r="B763" s="36"/>
      <c r="C763" s="36"/>
    </row>
    <row r="764" spans="1:3" x14ac:dyDescent="0.2">
      <c r="A764" s="61"/>
      <c r="B764" s="36"/>
      <c r="C764" s="36"/>
    </row>
    <row r="765" spans="1:3" x14ac:dyDescent="0.2">
      <c r="A765" s="61"/>
      <c r="B765" s="36"/>
      <c r="C765" s="36"/>
    </row>
    <row r="766" spans="1:3" x14ac:dyDescent="0.2">
      <c r="A766" s="61"/>
      <c r="B766" s="36"/>
      <c r="C766" s="36"/>
    </row>
    <row r="767" spans="1:3" x14ac:dyDescent="0.2">
      <c r="A767" s="61"/>
      <c r="B767" s="36"/>
      <c r="C767" s="36"/>
    </row>
    <row r="768" spans="1:3" x14ac:dyDescent="0.2">
      <c r="A768" s="61"/>
      <c r="B768" s="36"/>
      <c r="C768" s="36"/>
    </row>
    <row r="769" spans="1:3" x14ac:dyDescent="0.2">
      <c r="A769" s="61"/>
      <c r="B769" s="36"/>
      <c r="C769" s="36"/>
    </row>
    <row r="770" spans="1:3" x14ac:dyDescent="0.2">
      <c r="A770" s="61"/>
      <c r="B770" s="36"/>
      <c r="C770" s="36"/>
    </row>
    <row r="771" spans="1:3" x14ac:dyDescent="0.2">
      <c r="A771" s="61"/>
      <c r="B771" s="36"/>
      <c r="C771" s="36"/>
    </row>
    <row r="772" spans="1:3" x14ac:dyDescent="0.2">
      <c r="A772" s="61"/>
      <c r="B772" s="36"/>
      <c r="C772" s="36"/>
    </row>
    <row r="773" spans="1:3" x14ac:dyDescent="0.2">
      <c r="A773" s="61"/>
      <c r="B773" s="36"/>
      <c r="C773" s="36"/>
    </row>
    <row r="774" spans="1:3" x14ac:dyDescent="0.2">
      <c r="A774" s="61"/>
      <c r="B774" s="36"/>
      <c r="C774" s="36"/>
    </row>
    <row r="775" spans="1:3" x14ac:dyDescent="0.2">
      <c r="A775" s="61"/>
      <c r="B775" s="36"/>
      <c r="C775" s="36"/>
    </row>
    <row r="776" spans="1:3" x14ac:dyDescent="0.2">
      <c r="A776" s="61"/>
      <c r="B776" s="36"/>
      <c r="C776" s="36"/>
    </row>
    <row r="777" spans="1:3" x14ac:dyDescent="0.2">
      <c r="A777" s="61"/>
      <c r="B777" s="36"/>
      <c r="C777" s="36"/>
    </row>
    <row r="778" spans="1:3" x14ac:dyDescent="0.2">
      <c r="A778" s="61"/>
      <c r="B778" s="36"/>
      <c r="C778" s="36"/>
    </row>
    <row r="779" spans="1:3" x14ac:dyDescent="0.2">
      <c r="A779" s="61"/>
      <c r="B779" s="36"/>
      <c r="C779" s="36"/>
    </row>
    <row r="780" spans="1:3" x14ac:dyDescent="0.2">
      <c r="A780" s="61"/>
      <c r="B780" s="36"/>
      <c r="C780" s="36"/>
    </row>
    <row r="781" spans="1:3" x14ac:dyDescent="0.2">
      <c r="A781" s="61"/>
      <c r="B781" s="36"/>
      <c r="C781" s="36"/>
    </row>
    <row r="782" spans="1:3" x14ac:dyDescent="0.2">
      <c r="A782" s="61"/>
      <c r="B782" s="36"/>
      <c r="C782" s="36"/>
    </row>
    <row r="783" spans="1:3" x14ac:dyDescent="0.2">
      <c r="A783" s="61"/>
      <c r="B783" s="36"/>
      <c r="C783" s="36"/>
    </row>
    <row r="784" spans="1:3" x14ac:dyDescent="0.2">
      <c r="A784" s="61"/>
      <c r="B784" s="36"/>
      <c r="C784" s="36"/>
    </row>
    <row r="785" spans="1:3" x14ac:dyDescent="0.2">
      <c r="A785" s="61"/>
      <c r="B785" s="36"/>
      <c r="C785" s="36"/>
    </row>
    <row r="786" spans="1:3" x14ac:dyDescent="0.2">
      <c r="A786" s="61"/>
      <c r="B786" s="36"/>
      <c r="C786" s="36"/>
    </row>
    <row r="787" spans="1:3" x14ac:dyDescent="0.2">
      <c r="A787" s="61"/>
      <c r="B787" s="36"/>
      <c r="C787" s="36"/>
    </row>
    <row r="788" spans="1:3" x14ac:dyDescent="0.2">
      <c r="C788" s="36"/>
    </row>
    <row r="789" spans="1:3" x14ac:dyDescent="0.2">
      <c r="C789" s="36"/>
    </row>
    <row r="790" spans="1:3" x14ac:dyDescent="0.2">
      <c r="C790" s="36"/>
    </row>
    <row r="791" spans="1:3" x14ac:dyDescent="0.2">
      <c r="C791" s="36"/>
    </row>
    <row r="792" spans="1:3" x14ac:dyDescent="0.2">
      <c r="C792" s="36"/>
    </row>
    <row r="793" spans="1:3" x14ac:dyDescent="0.2">
      <c r="C793" s="36"/>
    </row>
    <row r="794" spans="1:3" x14ac:dyDescent="0.2">
      <c r="C794" s="36"/>
    </row>
    <row r="795" spans="1:3" x14ac:dyDescent="0.2">
      <c r="C795" s="36"/>
    </row>
    <row r="796" spans="1:3" x14ac:dyDescent="0.2">
      <c r="C796" s="36"/>
    </row>
    <row r="797" spans="1:3" x14ac:dyDescent="0.2">
      <c r="C797" s="36"/>
    </row>
    <row r="798" spans="1:3" x14ac:dyDescent="0.2">
      <c r="C798" s="36"/>
    </row>
    <row r="799" spans="1:3" x14ac:dyDescent="0.2">
      <c r="C799" s="36"/>
    </row>
    <row r="800" spans="1:3" x14ac:dyDescent="0.2">
      <c r="C800" s="36"/>
    </row>
    <row r="801" spans="1:3" x14ac:dyDescent="0.2">
      <c r="C801" s="36"/>
    </row>
    <row r="802" spans="1:3" x14ac:dyDescent="0.2">
      <c r="C802" s="36"/>
    </row>
    <row r="803" spans="1:3" x14ac:dyDescent="0.2">
      <c r="A803" s="37"/>
      <c r="C803" s="36"/>
    </row>
    <row r="804" spans="1:3" x14ac:dyDescent="0.2">
      <c r="A804" s="37"/>
      <c r="C804" s="36"/>
    </row>
    <row r="805" spans="1:3" x14ac:dyDescent="0.2">
      <c r="A805" s="37"/>
      <c r="C805" s="36"/>
    </row>
    <row r="806" spans="1:3" x14ac:dyDescent="0.2">
      <c r="A806" s="37"/>
      <c r="C806" s="36"/>
    </row>
    <row r="807" spans="1:3" x14ac:dyDescent="0.2">
      <c r="A807" s="37"/>
      <c r="C807" s="36"/>
    </row>
    <row r="808" spans="1:3" x14ac:dyDescent="0.2">
      <c r="A808" s="37"/>
      <c r="C808" s="36"/>
    </row>
    <row r="809" spans="1:3" x14ac:dyDescent="0.2">
      <c r="A809" s="37"/>
      <c r="C809" s="36"/>
    </row>
    <row r="810" spans="1:3" x14ac:dyDescent="0.2">
      <c r="A810" s="37"/>
      <c r="C810" s="36"/>
    </row>
    <row r="811" spans="1:3" x14ac:dyDescent="0.2">
      <c r="A811" s="37"/>
      <c r="C811" s="36"/>
    </row>
    <row r="812" spans="1:3" x14ac:dyDescent="0.2">
      <c r="A812" s="37"/>
      <c r="C812" s="36"/>
    </row>
    <row r="813" spans="1:3" x14ac:dyDescent="0.2">
      <c r="A813" s="37"/>
      <c r="C813" s="36"/>
    </row>
    <row r="814" spans="1:3" x14ac:dyDescent="0.2">
      <c r="A814" s="37"/>
      <c r="C814" s="36"/>
    </row>
    <row r="815" spans="1:3" x14ac:dyDescent="0.2">
      <c r="A815" s="37"/>
      <c r="C815" s="36"/>
    </row>
    <row r="816" spans="1:3" x14ac:dyDescent="0.2">
      <c r="A816" s="37"/>
      <c r="C816" s="36"/>
    </row>
    <row r="817" spans="1:3" x14ac:dyDescent="0.2">
      <c r="A817" s="37"/>
      <c r="C817" s="36"/>
    </row>
    <row r="818" spans="1:3" x14ac:dyDescent="0.2">
      <c r="A818" s="37"/>
      <c r="C818" s="36"/>
    </row>
    <row r="819" spans="1:3" x14ac:dyDescent="0.2">
      <c r="A819" s="37"/>
      <c r="C819" s="36"/>
    </row>
    <row r="820" spans="1:3" x14ac:dyDescent="0.2">
      <c r="A820" s="37"/>
      <c r="C820" s="36"/>
    </row>
    <row r="821" spans="1:3" x14ac:dyDescent="0.2">
      <c r="A821" s="37"/>
      <c r="C821" s="36"/>
    </row>
    <row r="822" spans="1:3" x14ac:dyDescent="0.2">
      <c r="A822" s="37"/>
      <c r="C822" s="36"/>
    </row>
    <row r="823" spans="1:3" x14ac:dyDescent="0.2">
      <c r="A823" s="37"/>
      <c r="C823" s="36"/>
    </row>
    <row r="824" spans="1:3" x14ac:dyDescent="0.2">
      <c r="A824" s="37"/>
      <c r="C824" s="36"/>
    </row>
    <row r="825" spans="1:3" x14ac:dyDescent="0.2">
      <c r="A825" s="37"/>
      <c r="C825" s="36"/>
    </row>
    <row r="826" spans="1:3" x14ac:dyDescent="0.2">
      <c r="A826" s="37"/>
      <c r="C826" s="36"/>
    </row>
    <row r="827" spans="1:3" x14ac:dyDescent="0.2">
      <c r="A827" s="37"/>
      <c r="C827" s="36"/>
    </row>
    <row r="828" spans="1:3" x14ac:dyDescent="0.2">
      <c r="A828" s="37"/>
      <c r="C828" s="36"/>
    </row>
    <row r="829" spans="1:3" x14ac:dyDescent="0.2">
      <c r="A829" s="37"/>
      <c r="C829" s="36"/>
    </row>
    <row r="830" spans="1:3" x14ac:dyDescent="0.2">
      <c r="A830" s="37"/>
      <c r="C830" s="36"/>
    </row>
    <row r="831" spans="1:3" x14ac:dyDescent="0.2">
      <c r="A831" s="37"/>
      <c r="C831" s="36"/>
    </row>
    <row r="832" spans="1:3" x14ac:dyDescent="0.2">
      <c r="A832" s="37"/>
      <c r="C832" s="36"/>
    </row>
    <row r="833" spans="1:3" x14ac:dyDescent="0.2">
      <c r="A833" s="37"/>
      <c r="C833" s="36"/>
    </row>
    <row r="834" spans="1:3" x14ac:dyDescent="0.2">
      <c r="A834" s="37"/>
      <c r="C834" s="36"/>
    </row>
    <row r="835" spans="1:3" x14ac:dyDescent="0.2">
      <c r="A835" s="37"/>
      <c r="C835" s="36"/>
    </row>
    <row r="836" spans="1:3" x14ac:dyDescent="0.2">
      <c r="A836" s="37"/>
      <c r="C836" s="36"/>
    </row>
    <row r="837" spans="1:3" x14ac:dyDescent="0.2">
      <c r="A837" s="37"/>
      <c r="C837" s="36"/>
    </row>
    <row r="838" spans="1:3" x14ac:dyDescent="0.2">
      <c r="A838" s="37"/>
      <c r="C838" s="36"/>
    </row>
    <row r="839" spans="1:3" x14ac:dyDescent="0.2">
      <c r="A839" s="37"/>
      <c r="C839" s="36"/>
    </row>
    <row r="840" spans="1:3" x14ac:dyDescent="0.2">
      <c r="A840" s="37"/>
      <c r="C840" s="36"/>
    </row>
    <row r="841" spans="1:3" x14ac:dyDescent="0.2">
      <c r="A841" s="37"/>
      <c r="C841" s="36"/>
    </row>
    <row r="842" spans="1:3" x14ac:dyDescent="0.2">
      <c r="A842" s="37"/>
      <c r="C842" s="36"/>
    </row>
    <row r="843" spans="1:3" x14ac:dyDescent="0.2">
      <c r="A843" s="37"/>
      <c r="C843" s="36"/>
    </row>
    <row r="844" spans="1:3" x14ac:dyDescent="0.2">
      <c r="A844" s="37"/>
      <c r="C844" s="36"/>
    </row>
    <row r="845" spans="1:3" x14ac:dyDescent="0.2">
      <c r="A845" s="37"/>
      <c r="C845" s="36"/>
    </row>
    <row r="846" spans="1:3" x14ac:dyDescent="0.2">
      <c r="A846" s="37"/>
      <c r="C846" s="36"/>
    </row>
    <row r="847" spans="1:3" x14ac:dyDescent="0.2">
      <c r="A847" s="37"/>
      <c r="C847" s="36"/>
    </row>
    <row r="848" spans="1:3" x14ac:dyDescent="0.2">
      <c r="A848" s="37"/>
      <c r="C848" s="36"/>
    </row>
    <row r="849" spans="1:3" x14ac:dyDescent="0.2">
      <c r="A849" s="37"/>
      <c r="C849" s="36"/>
    </row>
    <row r="850" spans="1:3" x14ac:dyDescent="0.2">
      <c r="A850" s="37"/>
      <c r="C850" s="36"/>
    </row>
    <row r="851" spans="1:3" x14ac:dyDescent="0.2">
      <c r="A851" s="37"/>
      <c r="C851" s="36"/>
    </row>
    <row r="852" spans="1:3" x14ac:dyDescent="0.2">
      <c r="A852" s="37"/>
      <c r="C852" s="36"/>
    </row>
    <row r="853" spans="1:3" x14ac:dyDescent="0.2">
      <c r="A853" s="37"/>
      <c r="C853" s="36"/>
    </row>
    <row r="854" spans="1:3" x14ac:dyDescent="0.2">
      <c r="A854" s="37"/>
      <c r="C854" s="36"/>
    </row>
    <row r="855" spans="1:3" x14ac:dyDescent="0.2">
      <c r="A855" s="37"/>
      <c r="C855" s="36"/>
    </row>
    <row r="856" spans="1:3" x14ac:dyDescent="0.2">
      <c r="A856" s="37"/>
      <c r="C856" s="36"/>
    </row>
    <row r="857" spans="1:3" x14ac:dyDescent="0.2">
      <c r="A857" s="37"/>
      <c r="C857" s="36"/>
    </row>
    <row r="858" spans="1:3" x14ac:dyDescent="0.2">
      <c r="A858" s="37"/>
      <c r="C858" s="36"/>
    </row>
    <row r="859" spans="1:3" x14ac:dyDescent="0.2">
      <c r="A859" s="37"/>
      <c r="C859" s="36"/>
    </row>
    <row r="860" spans="1:3" x14ac:dyDescent="0.2">
      <c r="A860" s="37"/>
      <c r="C860" s="36"/>
    </row>
    <row r="861" spans="1:3" x14ac:dyDescent="0.2">
      <c r="A861" s="37"/>
      <c r="C861" s="36"/>
    </row>
    <row r="862" spans="1:3" x14ac:dyDescent="0.2">
      <c r="A862" s="37"/>
      <c r="C862" s="36"/>
    </row>
    <row r="863" spans="1:3" x14ac:dyDescent="0.2">
      <c r="A863" s="37"/>
      <c r="C863" s="36"/>
    </row>
    <row r="864" spans="1:3" x14ac:dyDescent="0.2">
      <c r="A864" s="37"/>
      <c r="C864" s="36"/>
    </row>
    <row r="865" spans="1:3" x14ac:dyDescent="0.2">
      <c r="A865" s="37"/>
      <c r="C865" s="36"/>
    </row>
    <row r="866" spans="1:3" x14ac:dyDescent="0.2">
      <c r="A866" s="37"/>
      <c r="C866" s="36"/>
    </row>
    <row r="867" spans="1:3" x14ac:dyDescent="0.2">
      <c r="A867" s="37"/>
      <c r="C867" s="36"/>
    </row>
    <row r="868" spans="1:3" x14ac:dyDescent="0.2">
      <c r="A868" s="37"/>
      <c r="C868" s="36"/>
    </row>
    <row r="869" spans="1:3" x14ac:dyDescent="0.2">
      <c r="A869" s="37"/>
      <c r="C869" s="36"/>
    </row>
    <row r="870" spans="1:3" x14ac:dyDescent="0.2">
      <c r="A870" s="37"/>
      <c r="C870" s="36"/>
    </row>
    <row r="871" spans="1:3" x14ac:dyDescent="0.2">
      <c r="A871" s="37"/>
      <c r="C871" s="36"/>
    </row>
    <row r="872" spans="1:3" x14ac:dyDescent="0.2">
      <c r="A872" s="37"/>
      <c r="C872" s="36"/>
    </row>
    <row r="873" spans="1:3" x14ac:dyDescent="0.2">
      <c r="A873" s="37"/>
      <c r="C873" s="36"/>
    </row>
    <row r="874" spans="1:3" x14ac:dyDescent="0.2">
      <c r="A874" s="37"/>
      <c r="C874" s="36"/>
    </row>
    <row r="875" spans="1:3" x14ac:dyDescent="0.2">
      <c r="A875" s="37"/>
      <c r="C875" s="36"/>
    </row>
    <row r="876" spans="1:3" x14ac:dyDescent="0.2">
      <c r="A876" s="37"/>
      <c r="C876" s="36"/>
    </row>
    <row r="877" spans="1:3" x14ac:dyDescent="0.2">
      <c r="A877" s="37"/>
      <c r="C877" s="36"/>
    </row>
    <row r="878" spans="1:3" x14ac:dyDescent="0.2">
      <c r="A878" s="37"/>
      <c r="C878" s="36"/>
    </row>
    <row r="879" spans="1:3" x14ac:dyDescent="0.2">
      <c r="A879" s="37"/>
      <c r="C879" s="36"/>
    </row>
    <row r="880" spans="1:3" x14ac:dyDescent="0.2">
      <c r="A880" s="37"/>
      <c r="C880" s="36"/>
    </row>
    <row r="881" spans="1:3" x14ac:dyDescent="0.2">
      <c r="A881" s="37"/>
      <c r="C881" s="36"/>
    </row>
    <row r="882" spans="1:3" x14ac:dyDescent="0.2">
      <c r="A882" s="37"/>
      <c r="C882" s="36"/>
    </row>
    <row r="883" spans="1:3" x14ac:dyDescent="0.2">
      <c r="A883" s="37"/>
      <c r="C883" s="36"/>
    </row>
    <row r="884" spans="1:3" x14ac:dyDescent="0.2">
      <c r="A884" s="37"/>
      <c r="C884" s="36"/>
    </row>
    <row r="885" spans="1:3" x14ac:dyDescent="0.2">
      <c r="A885" s="37"/>
      <c r="C885" s="36"/>
    </row>
    <row r="886" spans="1:3" x14ac:dyDescent="0.2">
      <c r="A886" s="37"/>
      <c r="C886" s="36"/>
    </row>
    <row r="887" spans="1:3" x14ac:dyDescent="0.2">
      <c r="A887" s="37"/>
      <c r="C887" s="36"/>
    </row>
    <row r="888" spans="1:3" x14ac:dyDescent="0.2">
      <c r="A888" s="37"/>
      <c r="C888" s="36"/>
    </row>
    <row r="889" spans="1:3" x14ac:dyDescent="0.2">
      <c r="A889" s="37"/>
      <c r="C889" s="36"/>
    </row>
    <row r="890" spans="1:3" x14ac:dyDescent="0.2">
      <c r="A890" s="37"/>
      <c r="C890" s="36"/>
    </row>
    <row r="891" spans="1:3" x14ac:dyDescent="0.2">
      <c r="A891" s="37"/>
      <c r="C891" s="36"/>
    </row>
    <row r="892" spans="1:3" x14ac:dyDescent="0.2">
      <c r="A892" s="37"/>
      <c r="C892" s="36"/>
    </row>
    <row r="893" spans="1:3" x14ac:dyDescent="0.2">
      <c r="A893" s="37"/>
      <c r="C893" s="36"/>
    </row>
    <row r="894" spans="1:3" x14ac:dyDescent="0.2">
      <c r="A894" s="37"/>
      <c r="C894" s="36"/>
    </row>
    <row r="895" spans="1:3" x14ac:dyDescent="0.2">
      <c r="A895" s="37"/>
      <c r="C895" s="36"/>
    </row>
    <row r="896" spans="1:3" x14ac:dyDescent="0.2">
      <c r="A896" s="37"/>
      <c r="C896" s="36"/>
    </row>
    <row r="897" spans="1:3" x14ac:dyDescent="0.2">
      <c r="A897" s="37"/>
      <c r="C897" s="36"/>
    </row>
    <row r="898" spans="1:3" x14ac:dyDescent="0.2">
      <c r="A898" s="37"/>
      <c r="C898" s="36"/>
    </row>
    <row r="899" spans="1:3" x14ac:dyDescent="0.2">
      <c r="A899" s="37"/>
      <c r="C899" s="36"/>
    </row>
    <row r="900" spans="1:3" x14ac:dyDescent="0.2">
      <c r="A900" s="37"/>
      <c r="C900" s="36"/>
    </row>
    <row r="901" spans="1:3" x14ac:dyDescent="0.2">
      <c r="A901" s="37"/>
      <c r="C901" s="36"/>
    </row>
    <row r="902" spans="1:3" x14ac:dyDescent="0.2">
      <c r="A902" s="37"/>
      <c r="C902" s="36"/>
    </row>
    <row r="903" spans="1:3" x14ac:dyDescent="0.2">
      <c r="A903" s="37"/>
      <c r="C903" s="36"/>
    </row>
    <row r="904" spans="1:3" x14ac:dyDescent="0.2">
      <c r="A904" s="37"/>
      <c r="C904" s="36"/>
    </row>
    <row r="905" spans="1:3" x14ac:dyDescent="0.2">
      <c r="A905" s="37"/>
      <c r="C905" s="36"/>
    </row>
    <row r="906" spans="1:3" x14ac:dyDescent="0.2">
      <c r="A906" s="37"/>
      <c r="C906" s="36"/>
    </row>
    <row r="907" spans="1:3" x14ac:dyDescent="0.2">
      <c r="A907" s="37"/>
      <c r="C907" s="36"/>
    </row>
    <row r="908" spans="1:3" x14ac:dyDescent="0.2">
      <c r="A908" s="37"/>
      <c r="C908" s="36"/>
    </row>
    <row r="909" spans="1:3" x14ac:dyDescent="0.2">
      <c r="A909" s="37"/>
      <c r="C909" s="36"/>
    </row>
    <row r="910" spans="1:3" x14ac:dyDescent="0.2">
      <c r="A910" s="37"/>
      <c r="C910" s="36"/>
    </row>
    <row r="911" spans="1:3" x14ac:dyDescent="0.2">
      <c r="A911" s="37"/>
      <c r="C911" s="36"/>
    </row>
    <row r="912" spans="1:3" x14ac:dyDescent="0.2">
      <c r="A912" s="37"/>
      <c r="C912" s="36"/>
    </row>
    <row r="913" spans="1:3" x14ac:dyDescent="0.2">
      <c r="A913" s="37"/>
      <c r="C913" s="36"/>
    </row>
    <row r="914" spans="1:3" x14ac:dyDescent="0.2">
      <c r="A914" s="37"/>
      <c r="C914" s="36"/>
    </row>
    <row r="915" spans="1:3" x14ac:dyDescent="0.2">
      <c r="A915" s="37"/>
      <c r="C915" s="36"/>
    </row>
    <row r="916" spans="1:3" x14ac:dyDescent="0.2">
      <c r="A916" s="37"/>
      <c r="C916" s="36"/>
    </row>
    <row r="917" spans="1:3" x14ac:dyDescent="0.2">
      <c r="A917" s="37"/>
      <c r="C917" s="36"/>
    </row>
    <row r="918" spans="1:3" x14ac:dyDescent="0.2">
      <c r="A918" s="37"/>
      <c r="C918" s="36"/>
    </row>
    <row r="919" spans="1:3" x14ac:dyDescent="0.2">
      <c r="A919" s="37"/>
      <c r="C919" s="36"/>
    </row>
    <row r="920" spans="1:3" x14ac:dyDescent="0.2">
      <c r="A920" s="37"/>
      <c r="C920" s="36"/>
    </row>
    <row r="921" spans="1:3" x14ac:dyDescent="0.2">
      <c r="A921" s="37"/>
      <c r="C921" s="36"/>
    </row>
    <row r="922" spans="1:3" x14ac:dyDescent="0.2">
      <c r="A922" s="37"/>
      <c r="C922" s="36"/>
    </row>
    <row r="923" spans="1:3" x14ac:dyDescent="0.2">
      <c r="A923" s="37"/>
      <c r="C923" s="36"/>
    </row>
    <row r="924" spans="1:3" x14ac:dyDescent="0.2">
      <c r="A924" s="37"/>
      <c r="C924" s="36"/>
    </row>
    <row r="925" spans="1:3" x14ac:dyDescent="0.2">
      <c r="A925" s="37"/>
      <c r="C925" s="36"/>
    </row>
    <row r="926" spans="1:3" x14ac:dyDescent="0.2">
      <c r="A926" s="37"/>
      <c r="C926" s="36"/>
    </row>
    <row r="927" spans="1:3" x14ac:dyDescent="0.2">
      <c r="A927" s="37"/>
      <c r="C927" s="36"/>
    </row>
    <row r="928" spans="1:3" x14ac:dyDescent="0.2">
      <c r="A928" s="37"/>
      <c r="C928" s="36"/>
    </row>
    <row r="929" spans="1:3" x14ac:dyDescent="0.2">
      <c r="A929" s="37"/>
      <c r="C929" s="36"/>
    </row>
    <row r="930" spans="1:3" x14ac:dyDescent="0.2">
      <c r="A930" s="37"/>
      <c r="C930" s="36"/>
    </row>
    <row r="931" spans="1:3" x14ac:dyDescent="0.2">
      <c r="A931" s="37"/>
      <c r="C931" s="36"/>
    </row>
    <row r="932" spans="1:3" x14ac:dyDescent="0.2">
      <c r="A932" s="37"/>
      <c r="C932" s="36"/>
    </row>
    <row r="933" spans="1:3" x14ac:dyDescent="0.2">
      <c r="A933" s="37"/>
      <c r="C933" s="36"/>
    </row>
    <row r="934" spans="1:3" x14ac:dyDescent="0.2">
      <c r="A934" s="37"/>
      <c r="C934" s="36"/>
    </row>
    <row r="935" spans="1:3" x14ac:dyDescent="0.2">
      <c r="A935" s="37"/>
      <c r="C935" s="36"/>
    </row>
    <row r="936" spans="1:3" x14ac:dyDescent="0.2">
      <c r="A936" s="37"/>
      <c r="C936" s="36"/>
    </row>
    <row r="937" spans="1:3" x14ac:dyDescent="0.2">
      <c r="A937" s="37"/>
      <c r="C937" s="36"/>
    </row>
    <row r="938" spans="1:3" x14ac:dyDescent="0.2">
      <c r="A938" s="37"/>
      <c r="C938" s="36"/>
    </row>
    <row r="939" spans="1:3" x14ac:dyDescent="0.2">
      <c r="A939" s="37"/>
      <c r="C939" s="36"/>
    </row>
    <row r="940" spans="1:3" x14ac:dyDescent="0.2">
      <c r="A940" s="37"/>
      <c r="C940" s="36"/>
    </row>
    <row r="941" spans="1:3" x14ac:dyDescent="0.2">
      <c r="A941" s="37"/>
      <c r="C941" s="36"/>
    </row>
    <row r="942" spans="1:3" x14ac:dyDescent="0.2">
      <c r="A942" s="37"/>
      <c r="C942" s="36"/>
    </row>
    <row r="943" spans="1:3" x14ac:dyDescent="0.2">
      <c r="A943" s="37"/>
      <c r="C943" s="36"/>
    </row>
    <row r="944" spans="1:3" x14ac:dyDescent="0.2">
      <c r="A944" s="37"/>
      <c r="C944" s="36"/>
    </row>
    <row r="945" spans="1:3" x14ac:dyDescent="0.2">
      <c r="A945" s="37"/>
      <c r="C945" s="36"/>
    </row>
    <row r="946" spans="1:3" x14ac:dyDescent="0.2">
      <c r="A946" s="37"/>
      <c r="C946" s="36"/>
    </row>
    <row r="947" spans="1:3" x14ac:dyDescent="0.2">
      <c r="A947" s="37"/>
      <c r="C947" s="36"/>
    </row>
    <row r="948" spans="1:3" x14ac:dyDescent="0.2">
      <c r="A948" s="37"/>
      <c r="C948" s="36"/>
    </row>
    <row r="949" spans="1:3" x14ac:dyDescent="0.2">
      <c r="A949" s="37"/>
      <c r="C949" s="36"/>
    </row>
    <row r="950" spans="1:3" x14ac:dyDescent="0.2">
      <c r="A950" s="37"/>
      <c r="C950" s="36"/>
    </row>
    <row r="951" spans="1:3" x14ac:dyDescent="0.2">
      <c r="A951" s="37"/>
      <c r="C951" s="36"/>
    </row>
    <row r="952" spans="1:3" x14ac:dyDescent="0.2">
      <c r="A952" s="37"/>
      <c r="C952" s="36"/>
    </row>
    <row r="953" spans="1:3" x14ac:dyDescent="0.2">
      <c r="A953" s="37"/>
      <c r="C953" s="36"/>
    </row>
    <row r="954" spans="1:3" x14ac:dyDescent="0.2">
      <c r="A954" s="37"/>
      <c r="C954" s="36"/>
    </row>
    <row r="955" spans="1:3" x14ac:dyDescent="0.2">
      <c r="A955" s="37"/>
      <c r="C955" s="36"/>
    </row>
    <row r="956" spans="1:3" x14ac:dyDescent="0.2">
      <c r="A956" s="37"/>
      <c r="C956" s="36"/>
    </row>
    <row r="957" spans="1:3" x14ac:dyDescent="0.2">
      <c r="A957" s="37"/>
      <c r="C957" s="36"/>
    </row>
    <row r="958" spans="1:3" x14ac:dyDescent="0.2">
      <c r="A958" s="37"/>
      <c r="C958" s="36"/>
    </row>
    <row r="959" spans="1:3" x14ac:dyDescent="0.2">
      <c r="A959" s="37"/>
      <c r="C959" s="36"/>
    </row>
    <row r="960" spans="1:3" x14ac:dyDescent="0.2">
      <c r="A960" s="37"/>
      <c r="C960" s="36"/>
    </row>
    <row r="961" spans="1:3" x14ac:dyDescent="0.2">
      <c r="A961" s="37"/>
      <c r="C961" s="36"/>
    </row>
    <row r="962" spans="1:3" x14ac:dyDescent="0.2">
      <c r="A962" s="37"/>
      <c r="C962" s="36"/>
    </row>
    <row r="963" spans="1:3" x14ac:dyDescent="0.2">
      <c r="A963" s="37"/>
      <c r="C963" s="36"/>
    </row>
    <row r="964" spans="1:3" x14ac:dyDescent="0.2">
      <c r="A964" s="37"/>
      <c r="C964" s="36"/>
    </row>
    <row r="965" spans="1:3" x14ac:dyDescent="0.2">
      <c r="A965" s="37"/>
      <c r="C965" s="36"/>
    </row>
    <row r="966" spans="1:3" x14ac:dyDescent="0.2">
      <c r="A966" s="37"/>
      <c r="C966" s="36"/>
    </row>
    <row r="967" spans="1:3" x14ac:dyDescent="0.2">
      <c r="A967" s="37"/>
      <c r="C967" s="36"/>
    </row>
    <row r="968" spans="1:3" x14ac:dyDescent="0.2">
      <c r="A968" s="37"/>
      <c r="C968" s="36"/>
    </row>
    <row r="969" spans="1:3" x14ac:dyDescent="0.2">
      <c r="A969" s="37"/>
      <c r="C969" s="36"/>
    </row>
    <row r="970" spans="1:3" x14ac:dyDescent="0.2">
      <c r="A970" s="37"/>
      <c r="C970" s="36"/>
    </row>
    <row r="971" spans="1:3" x14ac:dyDescent="0.2">
      <c r="A971" s="37"/>
      <c r="C971" s="36"/>
    </row>
    <row r="972" spans="1:3" x14ac:dyDescent="0.2">
      <c r="A972" s="37"/>
      <c r="C972" s="36"/>
    </row>
    <row r="973" spans="1:3" x14ac:dyDescent="0.2">
      <c r="A973" s="37"/>
      <c r="C973" s="36"/>
    </row>
    <row r="974" spans="1:3" x14ac:dyDescent="0.2">
      <c r="A974" s="37"/>
      <c r="C974" s="36"/>
    </row>
    <row r="975" spans="1:3" x14ac:dyDescent="0.2">
      <c r="A975" s="37"/>
      <c r="C975" s="36"/>
    </row>
    <row r="976" spans="1:3" x14ac:dyDescent="0.2">
      <c r="A976" s="37"/>
      <c r="C976" s="36"/>
    </row>
    <row r="977" spans="1:3" x14ac:dyDescent="0.2">
      <c r="A977" s="37"/>
      <c r="C977" s="36"/>
    </row>
    <row r="978" spans="1:3" x14ac:dyDescent="0.2">
      <c r="A978" s="37"/>
      <c r="C978" s="36"/>
    </row>
    <row r="979" spans="1:3" x14ac:dyDescent="0.2">
      <c r="A979" s="37"/>
      <c r="C979" s="36"/>
    </row>
    <row r="980" spans="1:3" x14ac:dyDescent="0.2">
      <c r="A980" s="37"/>
      <c r="C980" s="36"/>
    </row>
    <row r="981" spans="1:3" x14ac:dyDescent="0.2">
      <c r="A981" s="37"/>
      <c r="C981" s="36"/>
    </row>
    <row r="982" spans="1:3" x14ac:dyDescent="0.2">
      <c r="A982" s="37"/>
      <c r="C982" s="36"/>
    </row>
    <row r="983" spans="1:3" x14ac:dyDescent="0.2">
      <c r="A983" s="37"/>
      <c r="C983" s="36"/>
    </row>
    <row r="984" spans="1:3" x14ac:dyDescent="0.2">
      <c r="A984" s="37"/>
      <c r="C984" s="36"/>
    </row>
    <row r="985" spans="1:3" x14ac:dyDescent="0.2">
      <c r="A985" s="37"/>
      <c r="C985" s="36"/>
    </row>
    <row r="986" spans="1:3" x14ac:dyDescent="0.2">
      <c r="A986" s="37"/>
      <c r="C986" s="36"/>
    </row>
    <row r="987" spans="1:3" x14ac:dyDescent="0.2">
      <c r="A987" s="37"/>
      <c r="C987" s="36"/>
    </row>
    <row r="988" spans="1:3" x14ac:dyDescent="0.2">
      <c r="A988" s="37"/>
      <c r="C988" s="36"/>
    </row>
    <row r="989" spans="1:3" x14ac:dyDescent="0.2">
      <c r="A989" s="37"/>
      <c r="C989" s="36"/>
    </row>
    <row r="990" spans="1:3" x14ac:dyDescent="0.2">
      <c r="A990" s="37"/>
      <c r="C990" s="36"/>
    </row>
    <row r="991" spans="1:3" x14ac:dyDescent="0.2">
      <c r="A991" s="37"/>
      <c r="C991" s="36"/>
    </row>
    <row r="992" spans="1:3" x14ac:dyDescent="0.2">
      <c r="A992" s="37"/>
      <c r="C992" s="36"/>
    </row>
    <row r="993" spans="1:3" x14ac:dyDescent="0.2">
      <c r="A993" s="37"/>
      <c r="C993" s="36"/>
    </row>
    <row r="994" spans="1:3" x14ac:dyDescent="0.2">
      <c r="A994" s="37"/>
      <c r="C994" s="36"/>
    </row>
    <row r="995" spans="1:3" x14ac:dyDescent="0.2">
      <c r="A995" s="37"/>
      <c r="C995" s="36"/>
    </row>
    <row r="996" spans="1:3" x14ac:dyDescent="0.2">
      <c r="A996" s="37"/>
      <c r="C996" s="36"/>
    </row>
    <row r="997" spans="1:3" x14ac:dyDescent="0.2">
      <c r="A997" s="37"/>
      <c r="C997" s="36"/>
    </row>
    <row r="998" spans="1:3" x14ac:dyDescent="0.2">
      <c r="A998" s="37"/>
      <c r="C998" s="36"/>
    </row>
    <row r="999" spans="1:3" x14ac:dyDescent="0.2">
      <c r="A999" s="37"/>
      <c r="C999" s="36"/>
    </row>
    <row r="1000" spans="1:3" x14ac:dyDescent="0.2">
      <c r="A1000" s="37"/>
      <c r="C1000" s="36"/>
    </row>
    <row r="1001" spans="1:3" x14ac:dyDescent="0.2">
      <c r="A1001" s="37"/>
      <c r="C1001" s="36"/>
    </row>
    <row r="1002" spans="1:3" x14ac:dyDescent="0.2">
      <c r="A1002" s="37"/>
      <c r="C1002" s="36"/>
    </row>
    <row r="1003" spans="1:3" x14ac:dyDescent="0.2">
      <c r="A1003" s="37"/>
      <c r="C1003" s="36"/>
    </row>
    <row r="1004" spans="1:3" x14ac:dyDescent="0.2">
      <c r="A1004" s="37"/>
      <c r="C1004" s="36"/>
    </row>
    <row r="1005" spans="1:3" x14ac:dyDescent="0.2">
      <c r="A1005" s="37"/>
      <c r="C1005" s="36"/>
    </row>
    <row r="1006" spans="1:3" x14ac:dyDescent="0.2">
      <c r="A1006" s="37"/>
      <c r="C1006" s="36"/>
    </row>
    <row r="1007" spans="1:3" x14ac:dyDescent="0.2">
      <c r="A1007" s="37"/>
      <c r="C1007" s="36"/>
    </row>
    <row r="1008" spans="1:3" x14ac:dyDescent="0.2">
      <c r="A1008" s="37"/>
      <c r="C1008" s="36"/>
    </row>
    <row r="1009" spans="1:3" x14ac:dyDescent="0.2">
      <c r="A1009" s="37"/>
      <c r="C1009" s="36"/>
    </row>
    <row r="1010" spans="1:3" x14ac:dyDescent="0.2">
      <c r="A1010" s="37"/>
      <c r="C1010" s="36"/>
    </row>
    <row r="1011" spans="1:3" x14ac:dyDescent="0.2">
      <c r="A1011" s="37"/>
      <c r="C1011" s="36"/>
    </row>
    <row r="1012" spans="1:3" x14ac:dyDescent="0.2">
      <c r="A1012" s="37"/>
      <c r="C1012" s="36"/>
    </row>
    <row r="1013" spans="1:3" x14ac:dyDescent="0.2">
      <c r="A1013" s="37"/>
      <c r="C1013" s="36"/>
    </row>
    <row r="1014" spans="1:3" x14ac:dyDescent="0.2">
      <c r="A1014" s="37"/>
      <c r="C1014" s="36"/>
    </row>
    <row r="1015" spans="1:3" x14ac:dyDescent="0.2">
      <c r="A1015" s="37"/>
      <c r="C1015" s="36"/>
    </row>
    <row r="1016" spans="1:3" x14ac:dyDescent="0.2">
      <c r="A1016" s="37"/>
      <c r="C1016" s="36"/>
    </row>
    <row r="1017" spans="1:3" x14ac:dyDescent="0.2">
      <c r="A1017" s="37"/>
      <c r="C1017" s="36"/>
    </row>
    <row r="1018" spans="1:3" x14ac:dyDescent="0.2">
      <c r="A1018" s="37"/>
      <c r="C1018" s="36"/>
    </row>
    <row r="1019" spans="1:3" x14ac:dyDescent="0.2">
      <c r="A1019" s="37"/>
      <c r="C1019" s="36"/>
    </row>
    <row r="1020" spans="1:3" x14ac:dyDescent="0.2">
      <c r="A1020" s="37"/>
      <c r="C1020" s="36"/>
    </row>
    <row r="1021" spans="1:3" x14ac:dyDescent="0.2">
      <c r="A1021" s="37"/>
      <c r="C1021" s="36"/>
    </row>
    <row r="1022" spans="1:3" x14ac:dyDescent="0.2">
      <c r="A1022" s="37"/>
      <c r="C1022" s="36"/>
    </row>
    <row r="1023" spans="1:3" x14ac:dyDescent="0.2">
      <c r="A1023" s="37"/>
      <c r="C1023" s="36"/>
    </row>
    <row r="1024" spans="1:3" x14ac:dyDescent="0.2">
      <c r="A1024" s="37"/>
      <c r="C1024" s="36"/>
    </row>
    <row r="1025" spans="1:3" x14ac:dyDescent="0.2">
      <c r="A1025" s="37"/>
      <c r="C1025" s="36"/>
    </row>
    <row r="1026" spans="1:3" x14ac:dyDescent="0.2">
      <c r="A1026" s="37"/>
      <c r="C1026" s="36"/>
    </row>
    <row r="1027" spans="1:3" x14ac:dyDescent="0.2">
      <c r="A1027" s="37"/>
      <c r="C1027" s="36"/>
    </row>
    <row r="1028" spans="1:3" x14ac:dyDescent="0.2">
      <c r="A1028" s="37"/>
      <c r="C1028" s="36"/>
    </row>
    <row r="1029" spans="1:3" x14ac:dyDescent="0.2">
      <c r="A1029" s="37"/>
      <c r="C1029" s="36"/>
    </row>
    <row r="1030" spans="1:3" x14ac:dyDescent="0.2">
      <c r="A1030" s="37"/>
      <c r="C1030" s="36"/>
    </row>
    <row r="1031" spans="1:3" x14ac:dyDescent="0.2">
      <c r="A1031" s="37"/>
      <c r="C1031" s="36"/>
    </row>
    <row r="1032" spans="1:3" x14ac:dyDescent="0.2">
      <c r="A1032" s="37"/>
      <c r="C1032" s="36"/>
    </row>
    <row r="1033" spans="1:3" x14ac:dyDescent="0.2">
      <c r="A1033" s="37"/>
      <c r="C1033" s="36"/>
    </row>
    <row r="1034" spans="1:3" x14ac:dyDescent="0.2">
      <c r="A1034" s="37"/>
      <c r="C1034" s="36"/>
    </row>
    <row r="1035" spans="1:3" x14ac:dyDescent="0.2">
      <c r="A1035" s="37"/>
      <c r="C1035" s="36"/>
    </row>
    <row r="1036" spans="1:3" x14ac:dyDescent="0.2">
      <c r="A1036" s="37"/>
      <c r="C1036" s="36"/>
    </row>
    <row r="1037" spans="1:3" x14ac:dyDescent="0.2">
      <c r="A1037" s="37"/>
      <c r="C1037" s="36"/>
    </row>
    <row r="1038" spans="1:3" x14ac:dyDescent="0.2">
      <c r="A1038" s="37"/>
      <c r="C1038" s="36"/>
    </row>
    <row r="1039" spans="1:3" x14ac:dyDescent="0.2">
      <c r="A1039" s="37"/>
      <c r="C1039" s="36"/>
    </row>
    <row r="1040" spans="1:3" x14ac:dyDescent="0.2">
      <c r="A1040" s="37"/>
      <c r="C1040" s="36"/>
    </row>
    <row r="1041" spans="1:3" x14ac:dyDescent="0.2">
      <c r="A1041" s="37"/>
      <c r="C1041" s="36"/>
    </row>
    <row r="1042" spans="1:3" x14ac:dyDescent="0.2">
      <c r="A1042" s="37"/>
      <c r="C1042" s="36"/>
    </row>
    <row r="1043" spans="1:3" x14ac:dyDescent="0.2">
      <c r="A1043" s="37"/>
      <c r="C1043" s="36"/>
    </row>
    <row r="1044" spans="1:3" x14ac:dyDescent="0.2">
      <c r="A1044" s="37"/>
      <c r="C1044" s="36"/>
    </row>
    <row r="1045" spans="1:3" x14ac:dyDescent="0.2">
      <c r="A1045" s="37"/>
      <c r="C1045" s="36"/>
    </row>
    <row r="1046" spans="1:3" x14ac:dyDescent="0.2">
      <c r="A1046" s="37"/>
      <c r="C1046" s="36"/>
    </row>
    <row r="1047" spans="1:3" x14ac:dyDescent="0.2">
      <c r="A1047" s="37"/>
      <c r="C1047" s="36"/>
    </row>
    <row r="1048" spans="1:3" x14ac:dyDescent="0.2">
      <c r="A1048" s="37"/>
      <c r="C1048" s="36"/>
    </row>
    <row r="1049" spans="1:3" x14ac:dyDescent="0.2">
      <c r="A1049" s="37"/>
      <c r="C1049" s="36"/>
    </row>
    <row r="1050" spans="1:3" x14ac:dyDescent="0.2">
      <c r="A1050" s="37"/>
      <c r="C1050" s="36"/>
    </row>
    <row r="1051" spans="1:3" x14ac:dyDescent="0.2">
      <c r="A1051" s="37"/>
      <c r="C1051" s="36"/>
    </row>
    <row r="1052" spans="1:3" x14ac:dyDescent="0.2">
      <c r="A1052" s="37"/>
      <c r="C1052" s="36"/>
    </row>
    <row r="1053" spans="1:3" x14ac:dyDescent="0.2">
      <c r="A1053" s="37"/>
      <c r="C1053" s="36"/>
    </row>
    <row r="1054" spans="1:3" x14ac:dyDescent="0.2">
      <c r="A1054" s="37"/>
      <c r="C1054" s="36"/>
    </row>
    <row r="1055" spans="1:3" x14ac:dyDescent="0.2">
      <c r="A1055" s="37"/>
      <c r="C1055" s="36"/>
    </row>
    <row r="1056" spans="1:3" x14ac:dyDescent="0.2">
      <c r="A1056" s="37"/>
      <c r="C1056" s="36"/>
    </row>
    <row r="1057" spans="1:3" x14ac:dyDescent="0.2">
      <c r="A1057" s="37"/>
      <c r="C1057" s="36"/>
    </row>
    <row r="1058" spans="1:3" x14ac:dyDescent="0.2">
      <c r="A1058" s="37"/>
      <c r="C1058" s="36"/>
    </row>
    <row r="1059" spans="1:3" x14ac:dyDescent="0.2">
      <c r="A1059" s="37"/>
      <c r="C1059" s="36"/>
    </row>
    <row r="1060" spans="1:3" x14ac:dyDescent="0.2">
      <c r="A1060" s="37"/>
      <c r="C1060" s="36"/>
    </row>
    <row r="1061" spans="1:3" x14ac:dyDescent="0.2">
      <c r="A1061" s="37"/>
      <c r="C1061" s="36"/>
    </row>
    <row r="1062" spans="1:3" x14ac:dyDescent="0.2">
      <c r="A1062" s="37"/>
      <c r="C1062" s="36"/>
    </row>
    <row r="1063" spans="1:3" x14ac:dyDescent="0.2">
      <c r="A1063" s="37"/>
      <c r="C1063" s="36"/>
    </row>
    <row r="1064" spans="1:3" x14ac:dyDescent="0.2">
      <c r="A1064" s="37"/>
      <c r="C1064" s="36"/>
    </row>
    <row r="1065" spans="1:3" x14ac:dyDescent="0.2">
      <c r="A1065" s="37"/>
      <c r="C1065" s="36"/>
    </row>
    <row r="1066" spans="1:3" x14ac:dyDescent="0.2">
      <c r="A1066" s="37"/>
      <c r="C1066" s="36"/>
    </row>
    <row r="1067" spans="1:3" x14ac:dyDescent="0.2">
      <c r="A1067" s="37"/>
      <c r="C1067" s="36"/>
    </row>
    <row r="1068" spans="1:3" x14ac:dyDescent="0.2">
      <c r="A1068" s="37"/>
      <c r="C1068" s="36"/>
    </row>
    <row r="1069" spans="1:3" x14ac:dyDescent="0.2">
      <c r="A1069" s="37"/>
      <c r="C1069" s="36"/>
    </row>
    <row r="1070" spans="1:3" x14ac:dyDescent="0.2">
      <c r="A1070" s="37"/>
      <c r="C1070" s="36"/>
    </row>
    <row r="1071" spans="1:3" x14ac:dyDescent="0.2">
      <c r="A1071" s="37"/>
      <c r="C1071" s="36"/>
    </row>
    <row r="1072" spans="1:3" x14ac:dyDescent="0.2">
      <c r="A1072" s="37"/>
      <c r="C1072" s="36"/>
    </row>
    <row r="1073" spans="1:3" x14ac:dyDescent="0.2">
      <c r="A1073" s="37"/>
      <c r="C1073" s="36"/>
    </row>
    <row r="1074" spans="1:3" x14ac:dyDescent="0.2">
      <c r="A1074" s="37"/>
      <c r="C1074" s="36"/>
    </row>
    <row r="1075" spans="1:3" x14ac:dyDescent="0.2">
      <c r="A1075" s="37"/>
      <c r="C1075" s="36"/>
    </row>
    <row r="1076" spans="1:3" x14ac:dyDescent="0.2">
      <c r="A1076" s="37"/>
      <c r="C1076" s="36"/>
    </row>
    <row r="1077" spans="1:3" x14ac:dyDescent="0.2">
      <c r="A1077" s="37"/>
      <c r="C1077" s="36"/>
    </row>
    <row r="1078" spans="1:3" x14ac:dyDescent="0.2">
      <c r="A1078" s="37"/>
      <c r="C1078" s="36"/>
    </row>
    <row r="1079" spans="1:3" x14ac:dyDescent="0.2">
      <c r="A1079" s="37"/>
      <c r="C1079" s="36"/>
    </row>
    <row r="1080" spans="1:3" x14ac:dyDescent="0.2">
      <c r="A1080" s="37"/>
      <c r="C1080" s="36"/>
    </row>
    <row r="1081" spans="1:3" x14ac:dyDescent="0.2">
      <c r="A1081" s="37"/>
      <c r="C1081" s="36"/>
    </row>
    <row r="1082" spans="1:3" x14ac:dyDescent="0.2">
      <c r="A1082" s="37"/>
      <c r="C1082" s="36"/>
    </row>
    <row r="1083" spans="1:3" x14ac:dyDescent="0.2">
      <c r="A1083" s="37"/>
      <c r="C1083" s="36"/>
    </row>
    <row r="1084" spans="1:3" x14ac:dyDescent="0.2">
      <c r="A1084" s="37"/>
      <c r="C1084" s="36"/>
    </row>
    <row r="1085" spans="1:3" x14ac:dyDescent="0.2">
      <c r="A1085" s="37"/>
      <c r="C1085" s="36"/>
    </row>
    <row r="1086" spans="1:3" x14ac:dyDescent="0.2">
      <c r="A1086" s="37"/>
      <c r="C1086" s="36"/>
    </row>
    <row r="1087" spans="1:3" x14ac:dyDescent="0.2">
      <c r="A1087" s="37"/>
      <c r="C1087" s="36"/>
    </row>
    <row r="1088" spans="1:3" x14ac:dyDescent="0.2">
      <c r="A1088" s="37"/>
      <c r="C1088" s="36"/>
    </row>
    <row r="1089" spans="1:3" x14ac:dyDescent="0.2">
      <c r="A1089" s="37"/>
      <c r="C1089" s="36"/>
    </row>
    <row r="1090" spans="1:3" x14ac:dyDescent="0.2">
      <c r="A1090" s="37"/>
      <c r="C1090" s="36"/>
    </row>
    <row r="1091" spans="1:3" x14ac:dyDescent="0.2">
      <c r="A1091" s="37"/>
      <c r="C1091" s="36"/>
    </row>
    <row r="1092" spans="1:3" x14ac:dyDescent="0.2">
      <c r="A1092" s="37"/>
      <c r="C1092" s="36"/>
    </row>
    <row r="1093" spans="1:3" x14ac:dyDescent="0.2">
      <c r="A1093" s="37"/>
      <c r="C1093" s="36"/>
    </row>
    <row r="1094" spans="1:3" x14ac:dyDescent="0.2">
      <c r="A1094" s="37"/>
      <c r="C1094" s="36"/>
    </row>
    <row r="1095" spans="1:3" x14ac:dyDescent="0.2">
      <c r="A1095" s="37"/>
      <c r="C1095" s="36"/>
    </row>
    <row r="1096" spans="1:3" x14ac:dyDescent="0.2">
      <c r="A1096" s="37"/>
      <c r="C1096" s="36"/>
    </row>
    <row r="1097" spans="1:3" x14ac:dyDescent="0.2">
      <c r="A1097" s="37"/>
      <c r="C1097" s="36"/>
    </row>
    <row r="1098" spans="1:3" x14ac:dyDescent="0.2">
      <c r="A1098" s="37"/>
      <c r="C1098" s="36"/>
    </row>
    <row r="1099" spans="1:3" x14ac:dyDescent="0.2">
      <c r="A1099" s="37"/>
      <c r="C1099" s="36"/>
    </row>
    <row r="1100" spans="1:3" x14ac:dyDescent="0.2">
      <c r="A1100" s="37"/>
      <c r="C1100" s="36"/>
    </row>
    <row r="1101" spans="1:3" x14ac:dyDescent="0.2">
      <c r="A1101" s="37"/>
      <c r="C1101" s="36"/>
    </row>
    <row r="1102" spans="1:3" x14ac:dyDescent="0.2">
      <c r="A1102" s="37"/>
      <c r="C1102" s="36"/>
    </row>
    <row r="1103" spans="1:3" x14ac:dyDescent="0.2">
      <c r="A1103" s="37"/>
      <c r="C1103" s="36"/>
    </row>
    <row r="1104" spans="1:3" x14ac:dyDescent="0.2">
      <c r="A1104" s="37"/>
      <c r="C1104" s="36"/>
    </row>
    <row r="1105" spans="1:3" x14ac:dyDescent="0.2">
      <c r="A1105" s="37"/>
      <c r="C1105" s="36"/>
    </row>
    <row r="1106" spans="1:3" x14ac:dyDescent="0.2">
      <c r="A1106" s="37"/>
      <c r="C1106" s="36"/>
    </row>
    <row r="1107" spans="1:3" x14ac:dyDescent="0.2">
      <c r="A1107" s="37"/>
      <c r="C1107" s="36"/>
    </row>
    <row r="1108" spans="1:3" x14ac:dyDescent="0.2">
      <c r="A1108" s="37"/>
      <c r="C1108" s="36"/>
    </row>
    <row r="1109" spans="1:3" x14ac:dyDescent="0.2">
      <c r="A1109" s="37"/>
      <c r="C1109" s="36"/>
    </row>
    <row r="1110" spans="1:3" x14ac:dyDescent="0.2">
      <c r="A1110" s="37"/>
      <c r="C1110" s="36"/>
    </row>
    <row r="1111" spans="1:3" x14ac:dyDescent="0.2">
      <c r="A1111" s="37"/>
      <c r="C1111" s="36"/>
    </row>
    <row r="1112" spans="1:3" x14ac:dyDescent="0.2">
      <c r="A1112" s="37"/>
      <c r="C1112" s="36"/>
    </row>
    <row r="1113" spans="1:3" x14ac:dyDescent="0.2">
      <c r="A1113" s="37"/>
      <c r="C1113" s="36"/>
    </row>
    <row r="1114" spans="1:3" x14ac:dyDescent="0.2">
      <c r="A1114" s="37"/>
      <c r="C1114" s="36"/>
    </row>
    <row r="1115" spans="1:3" x14ac:dyDescent="0.2">
      <c r="A1115" s="37"/>
      <c r="C1115" s="36"/>
    </row>
    <row r="1116" spans="1:3" x14ac:dyDescent="0.2">
      <c r="A1116" s="37"/>
      <c r="C1116" s="36"/>
    </row>
    <row r="1117" spans="1:3" x14ac:dyDescent="0.2">
      <c r="A1117" s="37"/>
      <c r="C1117" s="36"/>
    </row>
    <row r="1118" spans="1:3" x14ac:dyDescent="0.2">
      <c r="A1118" s="37"/>
      <c r="C1118" s="36"/>
    </row>
    <row r="1119" spans="1:3" x14ac:dyDescent="0.2">
      <c r="A1119" s="37"/>
      <c r="C1119" s="36"/>
    </row>
    <row r="1120" spans="1:3" x14ac:dyDescent="0.2">
      <c r="A1120" s="37"/>
      <c r="C1120" s="36"/>
    </row>
    <row r="1121" spans="1:3" x14ac:dyDescent="0.2">
      <c r="A1121" s="37"/>
      <c r="C1121" s="36"/>
    </row>
    <row r="1122" spans="1:3" x14ac:dyDescent="0.2">
      <c r="A1122" s="37"/>
      <c r="C1122" s="36"/>
    </row>
    <row r="1123" spans="1:3" x14ac:dyDescent="0.2">
      <c r="A1123" s="37"/>
      <c r="C1123" s="36"/>
    </row>
    <row r="1124" spans="1:3" x14ac:dyDescent="0.2">
      <c r="A1124" s="37"/>
      <c r="C1124" s="36"/>
    </row>
    <row r="1125" spans="1:3" x14ac:dyDescent="0.2">
      <c r="A1125" s="37"/>
      <c r="C1125" s="36"/>
    </row>
    <row r="1126" spans="1:3" x14ac:dyDescent="0.2">
      <c r="A1126" s="37"/>
      <c r="C1126" s="36"/>
    </row>
    <row r="1127" spans="1:3" x14ac:dyDescent="0.2">
      <c r="A1127" s="37"/>
      <c r="C1127" s="36"/>
    </row>
    <row r="1128" spans="1:3" x14ac:dyDescent="0.2">
      <c r="A1128" s="37"/>
      <c r="C1128" s="36"/>
    </row>
    <row r="1129" spans="1:3" x14ac:dyDescent="0.2">
      <c r="A1129" s="37"/>
      <c r="C1129" s="36"/>
    </row>
    <row r="1130" spans="1:3" x14ac:dyDescent="0.2">
      <c r="A1130" s="37"/>
      <c r="C1130" s="36"/>
    </row>
    <row r="1131" spans="1:3" x14ac:dyDescent="0.2">
      <c r="A1131" s="37"/>
      <c r="C1131" s="36"/>
    </row>
    <row r="1132" spans="1:3" x14ac:dyDescent="0.2">
      <c r="A1132" s="37"/>
      <c r="C1132" s="36"/>
    </row>
    <row r="1133" spans="1:3" x14ac:dyDescent="0.2">
      <c r="A1133" s="37"/>
      <c r="C1133" s="36"/>
    </row>
    <row r="1134" spans="1:3" x14ac:dyDescent="0.2">
      <c r="A1134" s="37"/>
      <c r="C1134" s="36"/>
    </row>
    <row r="1135" spans="1:3" x14ac:dyDescent="0.2">
      <c r="A1135" s="37"/>
      <c r="C1135" s="36"/>
    </row>
    <row r="1136" spans="1:3" x14ac:dyDescent="0.2">
      <c r="A1136" s="37"/>
      <c r="C1136" s="36"/>
    </row>
    <row r="1137" spans="1:3" x14ac:dyDescent="0.2">
      <c r="A1137" s="37"/>
      <c r="C1137" s="36"/>
    </row>
    <row r="1138" spans="1:3" x14ac:dyDescent="0.2">
      <c r="A1138" s="37"/>
      <c r="C1138" s="36"/>
    </row>
    <row r="1139" spans="1:3" x14ac:dyDescent="0.2">
      <c r="A1139" s="37"/>
      <c r="C1139" s="36"/>
    </row>
    <row r="1140" spans="1:3" x14ac:dyDescent="0.2">
      <c r="A1140" s="37"/>
      <c r="C1140" s="36"/>
    </row>
    <row r="1141" spans="1:3" x14ac:dyDescent="0.2">
      <c r="A1141" s="37"/>
      <c r="C1141" s="36"/>
    </row>
    <row r="1142" spans="1:3" x14ac:dyDescent="0.2">
      <c r="A1142" s="37"/>
      <c r="C1142" s="36"/>
    </row>
    <row r="1143" spans="1:3" x14ac:dyDescent="0.2">
      <c r="A1143" s="37"/>
      <c r="C1143" s="36"/>
    </row>
    <row r="1144" spans="1:3" x14ac:dyDescent="0.2">
      <c r="A1144" s="37"/>
      <c r="C1144" s="36"/>
    </row>
    <row r="1145" spans="1:3" x14ac:dyDescent="0.2">
      <c r="A1145" s="37"/>
      <c r="C1145" s="36"/>
    </row>
    <row r="1146" spans="1:3" x14ac:dyDescent="0.2">
      <c r="A1146" s="37"/>
      <c r="C1146" s="36"/>
    </row>
    <row r="1147" spans="1:3" x14ac:dyDescent="0.2">
      <c r="A1147" s="37"/>
      <c r="C1147" s="36"/>
    </row>
    <row r="1148" spans="1:3" x14ac:dyDescent="0.2">
      <c r="A1148" s="37"/>
      <c r="C1148" s="36"/>
    </row>
    <row r="1149" spans="1:3" x14ac:dyDescent="0.2">
      <c r="A1149" s="37"/>
      <c r="C1149" s="36"/>
    </row>
    <row r="1150" spans="1:3" x14ac:dyDescent="0.2">
      <c r="A1150" s="37"/>
      <c r="C1150" s="36"/>
    </row>
    <row r="1151" spans="1:3" x14ac:dyDescent="0.2">
      <c r="A1151" s="37"/>
      <c r="C1151" s="36"/>
    </row>
    <row r="1152" spans="1:3" x14ac:dyDescent="0.2">
      <c r="A1152" s="37"/>
      <c r="C1152" s="36"/>
    </row>
    <row r="1153" spans="1:3" x14ac:dyDescent="0.2">
      <c r="A1153" s="37"/>
      <c r="C1153" s="36"/>
    </row>
    <row r="1154" spans="1:3" x14ac:dyDescent="0.2">
      <c r="A1154" s="37"/>
      <c r="C1154" s="36"/>
    </row>
    <row r="1155" spans="1:3" x14ac:dyDescent="0.2">
      <c r="A1155" s="37"/>
      <c r="C1155" s="36"/>
    </row>
    <row r="1156" spans="1:3" x14ac:dyDescent="0.2">
      <c r="A1156" s="37"/>
      <c r="C1156" s="36"/>
    </row>
    <row r="1157" spans="1:3" x14ac:dyDescent="0.2">
      <c r="A1157" s="37"/>
      <c r="C1157" s="36"/>
    </row>
    <row r="1158" spans="1:3" x14ac:dyDescent="0.2">
      <c r="A1158" s="37"/>
      <c r="C1158" s="36"/>
    </row>
    <row r="1159" spans="1:3" x14ac:dyDescent="0.2">
      <c r="A1159" s="37"/>
      <c r="C1159" s="36"/>
    </row>
    <row r="1160" spans="1:3" x14ac:dyDescent="0.2">
      <c r="A1160" s="37"/>
      <c r="C1160" s="36"/>
    </row>
    <row r="1161" spans="1:3" x14ac:dyDescent="0.2">
      <c r="A1161" s="37"/>
      <c r="C1161" s="36"/>
    </row>
    <row r="1162" spans="1:3" x14ac:dyDescent="0.2">
      <c r="A1162" s="37"/>
      <c r="C1162" s="36"/>
    </row>
    <row r="1163" spans="1:3" x14ac:dyDescent="0.2">
      <c r="A1163" s="37"/>
      <c r="C1163" s="36"/>
    </row>
    <row r="1164" spans="1:3" x14ac:dyDescent="0.2">
      <c r="A1164" s="37"/>
      <c r="C1164" s="36"/>
    </row>
    <row r="1165" spans="1:3" x14ac:dyDescent="0.2">
      <c r="A1165" s="37"/>
      <c r="C1165" s="36"/>
    </row>
    <row r="1166" spans="1:3" x14ac:dyDescent="0.2">
      <c r="A1166" s="37"/>
      <c r="C1166" s="36"/>
    </row>
    <row r="1167" spans="1:3" x14ac:dyDescent="0.2">
      <c r="A1167" s="37"/>
      <c r="C1167" s="36"/>
    </row>
    <row r="1168" spans="1:3" x14ac:dyDescent="0.2">
      <c r="A1168" s="37"/>
      <c r="C1168" s="36"/>
    </row>
    <row r="1169" spans="1:3" x14ac:dyDescent="0.2">
      <c r="A1169" s="37"/>
      <c r="C1169" s="36"/>
    </row>
    <row r="1170" spans="1:3" x14ac:dyDescent="0.2">
      <c r="A1170" s="37"/>
      <c r="C1170" s="36"/>
    </row>
    <row r="1171" spans="1:3" x14ac:dyDescent="0.2">
      <c r="A1171" s="37"/>
      <c r="C1171" s="36"/>
    </row>
    <row r="1172" spans="1:3" x14ac:dyDescent="0.2">
      <c r="A1172" s="37"/>
      <c r="C1172" s="36"/>
    </row>
    <row r="1173" spans="1:3" x14ac:dyDescent="0.2">
      <c r="A1173" s="37"/>
      <c r="C1173" s="36"/>
    </row>
    <row r="1174" spans="1:3" x14ac:dyDescent="0.2">
      <c r="A1174" s="37"/>
      <c r="C1174" s="36"/>
    </row>
    <row r="1175" spans="1:3" x14ac:dyDescent="0.2">
      <c r="A1175" s="37"/>
      <c r="C1175" s="36"/>
    </row>
    <row r="1176" spans="1:3" x14ac:dyDescent="0.2">
      <c r="A1176" s="37"/>
      <c r="C1176" s="36"/>
    </row>
    <row r="1177" spans="1:3" x14ac:dyDescent="0.2">
      <c r="A1177" s="37"/>
      <c r="C1177" s="36"/>
    </row>
    <row r="1178" spans="1:3" x14ac:dyDescent="0.2">
      <c r="A1178" s="37"/>
      <c r="C1178" s="36"/>
    </row>
    <row r="1179" spans="1:3" x14ac:dyDescent="0.2">
      <c r="A1179" s="37"/>
      <c r="C1179" s="36"/>
    </row>
    <row r="1180" spans="1:3" x14ac:dyDescent="0.2">
      <c r="A1180" s="37"/>
      <c r="C1180" s="36"/>
    </row>
    <row r="1181" spans="1:3" x14ac:dyDescent="0.2">
      <c r="A1181" s="37"/>
      <c r="C1181" s="36"/>
    </row>
    <row r="1182" spans="1:3" x14ac:dyDescent="0.2">
      <c r="A1182" s="37"/>
      <c r="C1182" s="36"/>
    </row>
    <row r="1183" spans="1:3" x14ac:dyDescent="0.2">
      <c r="A1183" s="37"/>
      <c r="C1183" s="36"/>
    </row>
    <row r="1184" spans="1:3" x14ac:dyDescent="0.2">
      <c r="A1184" s="37"/>
      <c r="C1184" s="36"/>
    </row>
    <row r="1185" spans="1:3" x14ac:dyDescent="0.2">
      <c r="A1185" s="37"/>
      <c r="C1185" s="36"/>
    </row>
    <row r="1186" spans="1:3" x14ac:dyDescent="0.2">
      <c r="A1186" s="37"/>
      <c r="C1186" s="36"/>
    </row>
    <row r="1187" spans="1:3" x14ac:dyDescent="0.2">
      <c r="A1187" s="37"/>
      <c r="C1187" s="36"/>
    </row>
    <row r="1188" spans="1:3" x14ac:dyDescent="0.2">
      <c r="A1188" s="37"/>
      <c r="C1188" s="36"/>
    </row>
    <row r="1189" spans="1:3" x14ac:dyDescent="0.2">
      <c r="A1189" s="37"/>
      <c r="C1189" s="36"/>
    </row>
    <row r="1190" spans="1:3" x14ac:dyDescent="0.2">
      <c r="A1190" s="37"/>
      <c r="C1190" s="36"/>
    </row>
    <row r="1191" spans="1:3" x14ac:dyDescent="0.2">
      <c r="A1191" s="37"/>
      <c r="C1191" s="36"/>
    </row>
    <row r="1192" spans="1:3" x14ac:dyDescent="0.2">
      <c r="A1192" s="37"/>
      <c r="C1192" s="36"/>
    </row>
    <row r="1193" spans="1:3" x14ac:dyDescent="0.2">
      <c r="A1193" s="37"/>
      <c r="C1193" s="36"/>
    </row>
    <row r="1194" spans="1:3" x14ac:dyDescent="0.2">
      <c r="A1194" s="37"/>
      <c r="C1194" s="36"/>
    </row>
    <row r="1195" spans="1:3" x14ac:dyDescent="0.2">
      <c r="A1195" s="37"/>
      <c r="C1195" s="36"/>
    </row>
    <row r="1196" spans="1:3" x14ac:dyDescent="0.2">
      <c r="A1196" s="37"/>
      <c r="C1196" s="36"/>
    </row>
    <row r="1197" spans="1:3" x14ac:dyDescent="0.2">
      <c r="A1197" s="37"/>
      <c r="C1197" s="36"/>
    </row>
    <row r="1198" spans="1:3" x14ac:dyDescent="0.2">
      <c r="A1198" s="37"/>
      <c r="C1198" s="36"/>
    </row>
    <row r="1199" spans="1:3" x14ac:dyDescent="0.2">
      <c r="A1199" s="37"/>
      <c r="C1199" s="36"/>
    </row>
    <row r="1200" spans="1:3" x14ac:dyDescent="0.2">
      <c r="A1200" s="37"/>
      <c r="C1200" s="36"/>
    </row>
    <row r="1201" spans="1:3" x14ac:dyDescent="0.2">
      <c r="A1201" s="37"/>
      <c r="C1201" s="36"/>
    </row>
    <row r="1202" spans="1:3" x14ac:dyDescent="0.2">
      <c r="A1202" s="37"/>
      <c r="C1202" s="36"/>
    </row>
    <row r="1203" spans="1:3" x14ac:dyDescent="0.2">
      <c r="A1203" s="37"/>
      <c r="C1203" s="36"/>
    </row>
    <row r="1204" spans="1:3" x14ac:dyDescent="0.2">
      <c r="A1204" s="37"/>
      <c r="C1204" s="36"/>
    </row>
    <row r="1205" spans="1:3" x14ac:dyDescent="0.2">
      <c r="A1205" s="37"/>
      <c r="C1205" s="36"/>
    </row>
    <row r="1206" spans="1:3" x14ac:dyDescent="0.2">
      <c r="A1206" s="37"/>
      <c r="C1206" s="36"/>
    </row>
    <row r="1207" spans="1:3" x14ac:dyDescent="0.2">
      <c r="A1207" s="37"/>
      <c r="C1207" s="36"/>
    </row>
    <row r="1208" spans="1:3" x14ac:dyDescent="0.2">
      <c r="A1208" s="37"/>
      <c r="C1208" s="36"/>
    </row>
    <row r="1209" spans="1:3" x14ac:dyDescent="0.2">
      <c r="A1209" s="37"/>
      <c r="C1209" s="36"/>
    </row>
    <row r="1210" spans="1:3" x14ac:dyDescent="0.2">
      <c r="A1210" s="37"/>
      <c r="C1210" s="36"/>
    </row>
    <row r="1211" spans="1:3" x14ac:dyDescent="0.2">
      <c r="A1211" s="37"/>
      <c r="C1211" s="36"/>
    </row>
    <row r="1212" spans="1:3" x14ac:dyDescent="0.2">
      <c r="A1212" s="37"/>
      <c r="C1212" s="36"/>
    </row>
    <row r="1213" spans="1:3" x14ac:dyDescent="0.2">
      <c r="A1213" s="37"/>
      <c r="C1213" s="36"/>
    </row>
    <row r="1214" spans="1:3" x14ac:dyDescent="0.2">
      <c r="A1214" s="37"/>
      <c r="C1214" s="36"/>
    </row>
    <row r="1215" spans="1:3" x14ac:dyDescent="0.2">
      <c r="A1215" s="37"/>
      <c r="C1215" s="36"/>
    </row>
    <row r="1216" spans="1:3" x14ac:dyDescent="0.2">
      <c r="A1216" s="37"/>
      <c r="C1216" s="36"/>
    </row>
    <row r="1217" spans="1:3" x14ac:dyDescent="0.2">
      <c r="A1217" s="37"/>
      <c r="C1217" s="36"/>
    </row>
    <row r="1218" spans="1:3" x14ac:dyDescent="0.2">
      <c r="A1218" s="37"/>
      <c r="C1218" s="36"/>
    </row>
    <row r="1219" spans="1:3" x14ac:dyDescent="0.2">
      <c r="A1219" s="37"/>
      <c r="C1219" s="36"/>
    </row>
    <row r="1220" spans="1:3" x14ac:dyDescent="0.2">
      <c r="A1220" s="37"/>
      <c r="C1220" s="36"/>
    </row>
    <row r="1221" spans="1:3" x14ac:dyDescent="0.2">
      <c r="A1221" s="37"/>
      <c r="C1221" s="36"/>
    </row>
    <row r="1222" spans="1:3" x14ac:dyDescent="0.2">
      <c r="A1222" s="37"/>
      <c r="C1222" s="36"/>
    </row>
    <row r="1223" spans="1:3" x14ac:dyDescent="0.2">
      <c r="A1223" s="37"/>
      <c r="C1223" s="36"/>
    </row>
    <row r="1224" spans="1:3" x14ac:dyDescent="0.2">
      <c r="A1224" s="37"/>
      <c r="C1224" s="36"/>
    </row>
    <row r="1225" spans="1:3" x14ac:dyDescent="0.2">
      <c r="A1225" s="37"/>
      <c r="C1225" s="36"/>
    </row>
    <row r="1226" spans="1:3" x14ac:dyDescent="0.2">
      <c r="A1226" s="37"/>
      <c r="C1226" s="36"/>
    </row>
    <row r="1227" spans="1:3" x14ac:dyDescent="0.2">
      <c r="A1227" s="37"/>
      <c r="C1227" s="36"/>
    </row>
    <row r="1228" spans="1:3" x14ac:dyDescent="0.2">
      <c r="A1228" s="37"/>
      <c r="C1228" s="36"/>
    </row>
    <row r="1229" spans="1:3" x14ac:dyDescent="0.2">
      <c r="A1229" s="37"/>
      <c r="C1229" s="36"/>
    </row>
    <row r="1230" spans="1:3" x14ac:dyDescent="0.2">
      <c r="A1230" s="37"/>
      <c r="C1230" s="36"/>
    </row>
    <row r="1231" spans="1:3" x14ac:dyDescent="0.2">
      <c r="A1231" s="37"/>
      <c r="C1231" s="36"/>
    </row>
    <row r="1232" spans="1:3" x14ac:dyDescent="0.2">
      <c r="A1232" s="37"/>
      <c r="C1232" s="36"/>
    </row>
    <row r="1233" spans="1:3" x14ac:dyDescent="0.2">
      <c r="A1233" s="37"/>
      <c r="C1233" s="36"/>
    </row>
    <row r="1234" spans="1:3" x14ac:dyDescent="0.2">
      <c r="A1234" s="37"/>
      <c r="C1234" s="36"/>
    </row>
    <row r="1235" spans="1:3" x14ac:dyDescent="0.2">
      <c r="A1235" s="37"/>
      <c r="C1235" s="36"/>
    </row>
    <row r="1236" spans="1:3" x14ac:dyDescent="0.2">
      <c r="A1236" s="37"/>
      <c r="C1236" s="36"/>
    </row>
    <row r="1237" spans="1:3" x14ac:dyDescent="0.2">
      <c r="A1237" s="37"/>
      <c r="C1237" s="36"/>
    </row>
    <row r="1238" spans="1:3" x14ac:dyDescent="0.2">
      <c r="A1238" s="37"/>
      <c r="C1238" s="36"/>
    </row>
    <row r="1239" spans="1:3" x14ac:dyDescent="0.2">
      <c r="A1239" s="37"/>
      <c r="C1239" s="36"/>
    </row>
    <row r="1240" spans="1:3" x14ac:dyDescent="0.2">
      <c r="A1240" s="37"/>
      <c r="C1240" s="36"/>
    </row>
    <row r="1241" spans="1:3" x14ac:dyDescent="0.2">
      <c r="A1241" s="37"/>
      <c r="C1241" s="36"/>
    </row>
    <row r="1242" spans="1:3" x14ac:dyDescent="0.2">
      <c r="A1242" s="37"/>
      <c r="C1242" s="36"/>
    </row>
    <row r="1243" spans="1:3" x14ac:dyDescent="0.2">
      <c r="A1243" s="37"/>
      <c r="C1243" s="36"/>
    </row>
    <row r="1244" spans="1:3" x14ac:dyDescent="0.2">
      <c r="A1244" s="37"/>
      <c r="C1244" s="36"/>
    </row>
    <row r="1245" spans="1:3" x14ac:dyDescent="0.2">
      <c r="A1245" s="37"/>
      <c r="C1245" s="36"/>
    </row>
    <row r="1246" spans="1:3" x14ac:dyDescent="0.2">
      <c r="A1246" s="37"/>
      <c r="C1246" s="36"/>
    </row>
    <row r="1247" spans="1:3" x14ac:dyDescent="0.2">
      <c r="A1247" s="37"/>
      <c r="C1247" s="36"/>
    </row>
    <row r="1248" spans="1:3" x14ac:dyDescent="0.2">
      <c r="A1248" s="37"/>
      <c r="C1248" s="36"/>
    </row>
    <row r="1249" spans="1:3" x14ac:dyDescent="0.2">
      <c r="A1249" s="37"/>
      <c r="C1249" s="36"/>
    </row>
    <row r="1250" spans="1:3" x14ac:dyDescent="0.2">
      <c r="A1250" s="37"/>
      <c r="C1250" s="36"/>
    </row>
    <row r="1251" spans="1:3" x14ac:dyDescent="0.2">
      <c r="A1251" s="37"/>
      <c r="C1251" s="36"/>
    </row>
    <row r="1252" spans="1:3" x14ac:dyDescent="0.2">
      <c r="A1252" s="37"/>
      <c r="C1252" s="36"/>
    </row>
    <row r="1253" spans="1:3" x14ac:dyDescent="0.2">
      <c r="A1253" s="37"/>
      <c r="C1253" s="36"/>
    </row>
    <row r="1254" spans="1:3" x14ac:dyDescent="0.2">
      <c r="A1254" s="37"/>
      <c r="C1254" s="36"/>
    </row>
    <row r="1255" spans="1:3" x14ac:dyDescent="0.2">
      <c r="A1255" s="37"/>
      <c r="C1255" s="36"/>
    </row>
    <row r="1256" spans="1:3" x14ac:dyDescent="0.2">
      <c r="A1256" s="37"/>
      <c r="C1256" s="36"/>
    </row>
    <row r="1257" spans="1:3" x14ac:dyDescent="0.2">
      <c r="A1257" s="37"/>
      <c r="C1257" s="36"/>
    </row>
    <row r="1258" spans="1:3" x14ac:dyDescent="0.2">
      <c r="A1258" s="37"/>
      <c r="C1258" s="36"/>
    </row>
    <row r="1259" spans="1:3" x14ac:dyDescent="0.2">
      <c r="A1259" s="37"/>
      <c r="C1259" s="36"/>
    </row>
    <row r="1260" spans="1:3" x14ac:dyDescent="0.2">
      <c r="A1260" s="37"/>
      <c r="C1260" s="36"/>
    </row>
    <row r="1261" spans="1:3" x14ac:dyDescent="0.2">
      <c r="A1261" s="37"/>
      <c r="C1261" s="36"/>
    </row>
    <row r="1262" spans="1:3" x14ac:dyDescent="0.2">
      <c r="A1262" s="37"/>
      <c r="C1262" s="36"/>
    </row>
    <row r="1263" spans="1:3" x14ac:dyDescent="0.2">
      <c r="A1263" s="37"/>
      <c r="C1263" s="36"/>
    </row>
    <row r="1264" spans="1:3" x14ac:dyDescent="0.2">
      <c r="A1264" s="37"/>
      <c r="C1264" s="36"/>
    </row>
    <row r="1265" spans="1:3" x14ac:dyDescent="0.2">
      <c r="A1265" s="37"/>
      <c r="C1265" s="36"/>
    </row>
    <row r="1266" spans="1:3" x14ac:dyDescent="0.2">
      <c r="A1266" s="37"/>
      <c r="C1266" s="36"/>
    </row>
    <row r="1267" spans="1:3" x14ac:dyDescent="0.2">
      <c r="A1267" s="37"/>
      <c r="C1267" s="36"/>
    </row>
    <row r="1268" spans="1:3" x14ac:dyDescent="0.2">
      <c r="A1268" s="37"/>
      <c r="C1268" s="36"/>
    </row>
    <row r="1269" spans="1:3" x14ac:dyDescent="0.2">
      <c r="A1269" s="37"/>
      <c r="C1269" s="36"/>
    </row>
    <row r="1270" spans="1:3" x14ac:dyDescent="0.2">
      <c r="A1270" s="37"/>
      <c r="C1270" s="36"/>
    </row>
    <row r="1271" spans="1:3" x14ac:dyDescent="0.2">
      <c r="A1271" s="37"/>
      <c r="C1271" s="36"/>
    </row>
    <row r="1272" spans="1:3" x14ac:dyDescent="0.2">
      <c r="A1272" s="37"/>
      <c r="C1272" s="36"/>
    </row>
    <row r="1273" spans="1:3" x14ac:dyDescent="0.2">
      <c r="A1273" s="37"/>
      <c r="C1273" s="36"/>
    </row>
    <row r="1274" spans="1:3" x14ac:dyDescent="0.2">
      <c r="A1274" s="37"/>
      <c r="C1274" s="36"/>
    </row>
    <row r="1275" spans="1:3" x14ac:dyDescent="0.2">
      <c r="A1275" s="37"/>
      <c r="C1275" s="36"/>
    </row>
    <row r="1276" spans="1:3" x14ac:dyDescent="0.2">
      <c r="A1276" s="37"/>
      <c r="C1276" s="36"/>
    </row>
    <row r="1277" spans="1:3" x14ac:dyDescent="0.2">
      <c r="A1277" s="37"/>
      <c r="C1277" s="36"/>
    </row>
    <row r="1278" spans="1:3" x14ac:dyDescent="0.2">
      <c r="A1278" s="37"/>
      <c r="C1278" s="36"/>
    </row>
    <row r="1279" spans="1:3" x14ac:dyDescent="0.2">
      <c r="A1279" s="37"/>
      <c r="C1279" s="36"/>
    </row>
    <row r="1280" spans="1:3" x14ac:dyDescent="0.2">
      <c r="A1280" s="37"/>
      <c r="C1280" s="36"/>
    </row>
    <row r="1281" spans="1:3" x14ac:dyDescent="0.2">
      <c r="A1281" s="37"/>
      <c r="C1281" s="36"/>
    </row>
    <row r="1282" spans="1:3" x14ac:dyDescent="0.2">
      <c r="A1282" s="37"/>
      <c r="C1282" s="36"/>
    </row>
    <row r="1283" spans="1:3" x14ac:dyDescent="0.2">
      <c r="A1283" s="37"/>
      <c r="C1283" s="36"/>
    </row>
    <row r="1284" spans="1:3" x14ac:dyDescent="0.2">
      <c r="A1284" s="37"/>
      <c r="C1284" s="36"/>
    </row>
    <row r="1285" spans="1:3" x14ac:dyDescent="0.2">
      <c r="A1285" s="37"/>
      <c r="C1285" s="36"/>
    </row>
    <row r="1286" spans="1:3" x14ac:dyDescent="0.2">
      <c r="A1286" s="37"/>
      <c r="C1286" s="36"/>
    </row>
    <row r="1287" spans="1:3" x14ac:dyDescent="0.2">
      <c r="A1287" s="37"/>
      <c r="C1287" s="36"/>
    </row>
    <row r="1288" spans="1:3" x14ac:dyDescent="0.2">
      <c r="A1288" s="37"/>
      <c r="C1288" s="36"/>
    </row>
    <row r="1289" spans="1:3" x14ac:dyDescent="0.2">
      <c r="A1289" s="37"/>
      <c r="C1289" s="36"/>
    </row>
    <row r="1290" spans="1:3" x14ac:dyDescent="0.2">
      <c r="A1290" s="37"/>
      <c r="C1290" s="36"/>
    </row>
    <row r="1291" spans="1:3" x14ac:dyDescent="0.2">
      <c r="A1291" s="37"/>
      <c r="C1291" s="36"/>
    </row>
    <row r="1292" spans="1:3" x14ac:dyDescent="0.2">
      <c r="A1292" s="37"/>
      <c r="C1292" s="36"/>
    </row>
    <row r="1293" spans="1:3" x14ac:dyDescent="0.2">
      <c r="A1293" s="37"/>
      <c r="C1293" s="36"/>
    </row>
    <row r="1294" spans="1:3" x14ac:dyDescent="0.2">
      <c r="A1294" s="37"/>
      <c r="C1294" s="36"/>
    </row>
    <row r="1295" spans="1:3" x14ac:dyDescent="0.2">
      <c r="A1295" s="37"/>
      <c r="C1295" s="36"/>
    </row>
    <row r="1296" spans="1:3" x14ac:dyDescent="0.2">
      <c r="A1296" s="37"/>
      <c r="C1296" s="36"/>
    </row>
    <row r="1297" spans="1:3" x14ac:dyDescent="0.2">
      <c r="A1297" s="37"/>
      <c r="C1297" s="36"/>
    </row>
    <row r="1298" spans="1:3" x14ac:dyDescent="0.2">
      <c r="A1298" s="37"/>
      <c r="C1298" s="36"/>
    </row>
    <row r="1299" spans="1:3" x14ac:dyDescent="0.2">
      <c r="A1299" s="37"/>
      <c r="C1299" s="36"/>
    </row>
    <row r="1300" spans="1:3" x14ac:dyDescent="0.2">
      <c r="A1300" s="37"/>
      <c r="C1300" s="36"/>
    </row>
    <row r="1301" spans="1:3" x14ac:dyDescent="0.2">
      <c r="A1301" s="37"/>
      <c r="C1301" s="36"/>
    </row>
    <row r="1302" spans="1:3" x14ac:dyDescent="0.2">
      <c r="A1302" s="37"/>
      <c r="C1302" s="36"/>
    </row>
    <row r="1303" spans="1:3" x14ac:dyDescent="0.2">
      <c r="A1303" s="37"/>
      <c r="C1303" s="36"/>
    </row>
    <row r="1304" spans="1:3" x14ac:dyDescent="0.2">
      <c r="A1304" s="37"/>
      <c r="C1304" s="36"/>
    </row>
    <row r="1305" spans="1:3" x14ac:dyDescent="0.2">
      <c r="A1305" s="37"/>
      <c r="C1305" s="36"/>
    </row>
    <row r="1306" spans="1:3" x14ac:dyDescent="0.2">
      <c r="A1306" s="37"/>
      <c r="C1306" s="36"/>
    </row>
    <row r="1307" spans="1:3" x14ac:dyDescent="0.2">
      <c r="A1307" s="37"/>
      <c r="C1307" s="36"/>
    </row>
    <row r="1308" spans="1:3" x14ac:dyDescent="0.2">
      <c r="A1308" s="37"/>
      <c r="C1308" s="36"/>
    </row>
    <row r="1309" spans="1:3" x14ac:dyDescent="0.2">
      <c r="A1309" s="37"/>
      <c r="C1309" s="36"/>
    </row>
    <row r="1310" spans="1:3" x14ac:dyDescent="0.2">
      <c r="A1310" s="37"/>
      <c r="C1310" s="36"/>
    </row>
    <row r="1311" spans="1:3" x14ac:dyDescent="0.2">
      <c r="A1311" s="37"/>
      <c r="C1311" s="36"/>
    </row>
    <row r="1312" spans="1:3" x14ac:dyDescent="0.2">
      <c r="A1312" s="37"/>
      <c r="C1312" s="36"/>
    </row>
    <row r="1313" spans="1:3" x14ac:dyDescent="0.2">
      <c r="A1313" s="37"/>
      <c r="C1313" s="36"/>
    </row>
    <row r="1314" spans="1:3" x14ac:dyDescent="0.2">
      <c r="A1314" s="37"/>
      <c r="C1314" s="36"/>
    </row>
    <row r="1315" spans="1:3" x14ac:dyDescent="0.2">
      <c r="A1315" s="37"/>
      <c r="C1315" s="36"/>
    </row>
    <row r="1316" spans="1:3" x14ac:dyDescent="0.2">
      <c r="A1316" s="37"/>
      <c r="C1316" s="36"/>
    </row>
    <row r="1317" spans="1:3" x14ac:dyDescent="0.2">
      <c r="A1317" s="37"/>
      <c r="C1317" s="36"/>
    </row>
    <row r="1318" spans="1:3" x14ac:dyDescent="0.2">
      <c r="A1318" s="37"/>
      <c r="C1318" s="36"/>
    </row>
    <row r="1319" spans="1:3" x14ac:dyDescent="0.2">
      <c r="A1319" s="37"/>
      <c r="C1319" s="36"/>
    </row>
    <row r="1320" spans="1:3" x14ac:dyDescent="0.2">
      <c r="A1320" s="37"/>
      <c r="C1320" s="36"/>
    </row>
    <row r="1321" spans="1:3" x14ac:dyDescent="0.2">
      <c r="A1321" s="37"/>
      <c r="C1321" s="36"/>
    </row>
    <row r="1322" spans="1:3" x14ac:dyDescent="0.2">
      <c r="A1322" s="37"/>
      <c r="C1322" s="36"/>
    </row>
    <row r="1323" spans="1:3" x14ac:dyDescent="0.2">
      <c r="A1323" s="37"/>
      <c r="C1323" s="36"/>
    </row>
    <row r="1324" spans="1:3" x14ac:dyDescent="0.2">
      <c r="A1324" s="37"/>
      <c r="C1324" s="36"/>
    </row>
    <row r="1325" spans="1:3" x14ac:dyDescent="0.2">
      <c r="A1325" s="37"/>
      <c r="C1325" s="36"/>
    </row>
    <row r="1326" spans="1:3" x14ac:dyDescent="0.2">
      <c r="A1326" s="37"/>
      <c r="C1326" s="36"/>
    </row>
    <row r="1327" spans="1:3" x14ac:dyDescent="0.2">
      <c r="A1327" s="37"/>
      <c r="C1327" s="36"/>
    </row>
    <row r="1328" spans="1:3" x14ac:dyDescent="0.2">
      <c r="A1328" s="37"/>
      <c r="C1328" s="36"/>
    </row>
    <row r="1329" spans="1:3" x14ac:dyDescent="0.2">
      <c r="A1329" s="37"/>
      <c r="C1329" s="36"/>
    </row>
    <row r="1330" spans="1:3" x14ac:dyDescent="0.2">
      <c r="A1330" s="37"/>
      <c r="C1330" s="36"/>
    </row>
    <row r="1331" spans="1:3" x14ac:dyDescent="0.2">
      <c r="A1331" s="37"/>
      <c r="C1331" s="36"/>
    </row>
    <row r="1332" spans="1:3" x14ac:dyDescent="0.2">
      <c r="A1332" s="37"/>
      <c r="C1332" s="36"/>
    </row>
    <row r="1333" spans="1:3" x14ac:dyDescent="0.2">
      <c r="A1333" s="37"/>
      <c r="C1333" s="36"/>
    </row>
    <row r="1334" spans="1:3" x14ac:dyDescent="0.2">
      <c r="A1334" s="37"/>
      <c r="C1334" s="36"/>
    </row>
    <row r="1335" spans="1:3" x14ac:dyDescent="0.2">
      <c r="A1335" s="37"/>
      <c r="C1335" s="36"/>
    </row>
    <row r="1336" spans="1:3" x14ac:dyDescent="0.2">
      <c r="A1336" s="37"/>
      <c r="C1336" s="36"/>
    </row>
    <row r="1337" spans="1:3" x14ac:dyDescent="0.2">
      <c r="A1337" s="37"/>
      <c r="C1337" s="36"/>
    </row>
    <row r="1338" spans="1:3" x14ac:dyDescent="0.2">
      <c r="A1338" s="37"/>
      <c r="C1338" s="36"/>
    </row>
    <row r="1339" spans="1:3" x14ac:dyDescent="0.2">
      <c r="A1339" s="37"/>
      <c r="C1339" s="36"/>
    </row>
    <row r="1340" spans="1:3" x14ac:dyDescent="0.2">
      <c r="A1340" s="37"/>
      <c r="C1340" s="36"/>
    </row>
    <row r="1341" spans="1:3" x14ac:dyDescent="0.2">
      <c r="A1341" s="37"/>
      <c r="C1341" s="36"/>
    </row>
    <row r="1342" spans="1:3" x14ac:dyDescent="0.2">
      <c r="A1342" s="37"/>
      <c r="C1342" s="36"/>
    </row>
    <row r="1343" spans="1:3" x14ac:dyDescent="0.2">
      <c r="A1343" s="37"/>
      <c r="C1343" s="36"/>
    </row>
    <row r="1344" spans="1:3" x14ac:dyDescent="0.2">
      <c r="A1344" s="37"/>
      <c r="C1344" s="36"/>
    </row>
    <row r="1345" spans="1:3" x14ac:dyDescent="0.2">
      <c r="A1345" s="37"/>
      <c r="C1345" s="36"/>
    </row>
    <row r="1346" spans="1:3" x14ac:dyDescent="0.2">
      <c r="A1346" s="37"/>
      <c r="C1346" s="36"/>
    </row>
    <row r="1347" spans="1:3" x14ac:dyDescent="0.2">
      <c r="A1347" s="37"/>
      <c r="C1347" s="36"/>
    </row>
    <row r="1348" spans="1:3" x14ac:dyDescent="0.2">
      <c r="A1348" s="37"/>
      <c r="C1348" s="36"/>
    </row>
    <row r="1349" spans="1:3" x14ac:dyDescent="0.2">
      <c r="A1349" s="37"/>
      <c r="C1349" s="36"/>
    </row>
    <row r="1350" spans="1:3" x14ac:dyDescent="0.2">
      <c r="A1350" s="37"/>
      <c r="C1350" s="36"/>
    </row>
    <row r="1351" spans="1:3" x14ac:dyDescent="0.2">
      <c r="A1351" s="37"/>
      <c r="C1351" s="36"/>
    </row>
    <row r="1352" spans="1:3" x14ac:dyDescent="0.2">
      <c r="A1352" s="37"/>
      <c r="C1352" s="36"/>
    </row>
    <row r="1353" spans="1:3" x14ac:dyDescent="0.2">
      <c r="A1353" s="37"/>
      <c r="C1353" s="36"/>
    </row>
    <row r="1354" spans="1:3" x14ac:dyDescent="0.2">
      <c r="A1354" s="37"/>
      <c r="C1354" s="36"/>
    </row>
    <row r="1355" spans="1:3" x14ac:dyDescent="0.2">
      <c r="A1355" s="37"/>
      <c r="C1355" s="36"/>
    </row>
    <row r="1356" spans="1:3" x14ac:dyDescent="0.2">
      <c r="A1356" s="37"/>
      <c r="C1356" s="36"/>
    </row>
    <row r="1357" spans="1:3" x14ac:dyDescent="0.2">
      <c r="A1357" s="37"/>
      <c r="C1357" s="36"/>
    </row>
    <row r="1358" spans="1:3" x14ac:dyDescent="0.2">
      <c r="A1358" s="37"/>
      <c r="C1358" s="36"/>
    </row>
    <row r="1359" spans="1:3" x14ac:dyDescent="0.2">
      <c r="A1359" s="37"/>
      <c r="C1359" s="36"/>
    </row>
    <row r="1360" spans="1:3" x14ac:dyDescent="0.2">
      <c r="A1360" s="37"/>
      <c r="C1360" s="36"/>
    </row>
    <row r="1361" spans="1:3" x14ac:dyDescent="0.2">
      <c r="A1361" s="37"/>
      <c r="C1361" s="36"/>
    </row>
    <row r="1362" spans="1:3" x14ac:dyDescent="0.2">
      <c r="A1362" s="37"/>
      <c r="C1362" s="36"/>
    </row>
    <row r="1363" spans="1:3" x14ac:dyDescent="0.2">
      <c r="A1363" s="37"/>
      <c r="C1363" s="36"/>
    </row>
    <row r="1364" spans="1:3" x14ac:dyDescent="0.2">
      <c r="A1364" s="37"/>
      <c r="C1364" s="36"/>
    </row>
    <row r="1365" spans="1:3" x14ac:dyDescent="0.2">
      <c r="A1365" s="37"/>
      <c r="C1365" s="36"/>
    </row>
    <row r="1366" spans="1:3" x14ac:dyDescent="0.2">
      <c r="A1366" s="37"/>
      <c r="C1366" s="36"/>
    </row>
    <row r="1367" spans="1:3" x14ac:dyDescent="0.2">
      <c r="A1367" s="37"/>
      <c r="C1367" s="36"/>
    </row>
    <row r="1368" spans="1:3" x14ac:dyDescent="0.2">
      <c r="A1368" s="37"/>
      <c r="C1368" s="36"/>
    </row>
    <row r="1369" spans="1:3" x14ac:dyDescent="0.2">
      <c r="A1369" s="37"/>
      <c r="C1369" s="36"/>
    </row>
    <row r="1370" spans="1:3" x14ac:dyDescent="0.2">
      <c r="A1370" s="37"/>
      <c r="C1370" s="36"/>
    </row>
    <row r="1371" spans="1:3" x14ac:dyDescent="0.2">
      <c r="A1371" s="37"/>
      <c r="C1371" s="36"/>
    </row>
    <row r="1372" spans="1:3" x14ac:dyDescent="0.2">
      <c r="A1372" s="37"/>
      <c r="C1372" s="36"/>
    </row>
    <row r="1373" spans="1:3" x14ac:dyDescent="0.2">
      <c r="A1373" s="37"/>
      <c r="C1373" s="36"/>
    </row>
    <row r="1374" spans="1:3" x14ac:dyDescent="0.2">
      <c r="A1374" s="37"/>
      <c r="C1374" s="36"/>
    </row>
    <row r="1375" spans="1:3" x14ac:dyDescent="0.2">
      <c r="A1375" s="37"/>
      <c r="C1375" s="36"/>
    </row>
    <row r="1376" spans="1:3" x14ac:dyDescent="0.2">
      <c r="A1376" s="37"/>
      <c r="C1376" s="36"/>
    </row>
    <row r="1377" spans="1:3" x14ac:dyDescent="0.2">
      <c r="A1377" s="37"/>
      <c r="C1377" s="36"/>
    </row>
    <row r="1378" spans="1:3" x14ac:dyDescent="0.2">
      <c r="A1378" s="37"/>
      <c r="C1378" s="36"/>
    </row>
    <row r="1379" spans="1:3" x14ac:dyDescent="0.2">
      <c r="A1379" s="37"/>
      <c r="C1379" s="36"/>
    </row>
    <row r="1380" spans="1:3" x14ac:dyDescent="0.2">
      <c r="A1380" s="37"/>
      <c r="C1380" s="36"/>
    </row>
    <row r="1381" spans="1:3" x14ac:dyDescent="0.2">
      <c r="A1381" s="37"/>
      <c r="C1381" s="36"/>
    </row>
    <row r="1382" spans="1:3" x14ac:dyDescent="0.2">
      <c r="A1382" s="37"/>
      <c r="C1382" s="36"/>
    </row>
    <row r="1383" spans="1:3" x14ac:dyDescent="0.2">
      <c r="A1383" s="37"/>
      <c r="C1383" s="36"/>
    </row>
    <row r="1384" spans="1:3" x14ac:dyDescent="0.2">
      <c r="A1384" s="37"/>
      <c r="C1384" s="36"/>
    </row>
    <row r="1385" spans="1:3" x14ac:dyDescent="0.2">
      <c r="A1385" s="37"/>
      <c r="C1385" s="36"/>
    </row>
    <row r="1386" spans="1:3" x14ac:dyDescent="0.2">
      <c r="A1386" s="37"/>
      <c r="C1386" s="36"/>
    </row>
    <row r="1387" spans="1:3" x14ac:dyDescent="0.2">
      <c r="A1387" s="37"/>
      <c r="C1387" s="36"/>
    </row>
    <row r="1388" spans="1:3" x14ac:dyDescent="0.2">
      <c r="A1388" s="37"/>
      <c r="C1388" s="36"/>
    </row>
    <row r="1389" spans="1:3" x14ac:dyDescent="0.2">
      <c r="A1389" s="37"/>
      <c r="C1389" s="36"/>
    </row>
    <row r="1390" spans="1:3" x14ac:dyDescent="0.2">
      <c r="A1390" s="37"/>
      <c r="C1390" s="36"/>
    </row>
    <row r="1391" spans="1:3" x14ac:dyDescent="0.2">
      <c r="A1391" s="37"/>
      <c r="C1391" s="36"/>
    </row>
    <row r="1392" spans="1:3" x14ac:dyDescent="0.2">
      <c r="A1392" s="37"/>
      <c r="C1392" s="36"/>
    </row>
    <row r="1393" spans="1:3" x14ac:dyDescent="0.2">
      <c r="A1393" s="37"/>
      <c r="C1393" s="36"/>
    </row>
    <row r="1394" spans="1:3" x14ac:dyDescent="0.2">
      <c r="A1394" s="37"/>
      <c r="C1394" s="36"/>
    </row>
    <row r="1395" spans="1:3" x14ac:dyDescent="0.2">
      <c r="A1395" s="37"/>
      <c r="C1395" s="36"/>
    </row>
    <row r="1396" spans="1:3" x14ac:dyDescent="0.2">
      <c r="A1396" s="37"/>
      <c r="C1396" s="36"/>
    </row>
    <row r="1397" spans="1:3" x14ac:dyDescent="0.2">
      <c r="A1397" s="37"/>
      <c r="C1397" s="36"/>
    </row>
    <row r="1398" spans="1:3" x14ac:dyDescent="0.2">
      <c r="A1398" s="37"/>
      <c r="C1398" s="36"/>
    </row>
    <row r="1399" spans="1:3" x14ac:dyDescent="0.2">
      <c r="A1399" s="37"/>
      <c r="C1399" s="36"/>
    </row>
    <row r="1400" spans="1:3" x14ac:dyDescent="0.2">
      <c r="A1400" s="37"/>
      <c r="C1400" s="36"/>
    </row>
    <row r="1401" spans="1:3" x14ac:dyDescent="0.2">
      <c r="A1401" s="37"/>
      <c r="C1401" s="36"/>
    </row>
    <row r="1402" spans="1:3" x14ac:dyDescent="0.2">
      <c r="A1402" s="37"/>
      <c r="C1402" s="36"/>
    </row>
    <row r="1403" spans="1:3" x14ac:dyDescent="0.2">
      <c r="A1403" s="37"/>
      <c r="C1403" s="36"/>
    </row>
    <row r="1404" spans="1:3" x14ac:dyDescent="0.2">
      <c r="A1404" s="37"/>
      <c r="C1404" s="36"/>
    </row>
    <row r="1405" spans="1:3" x14ac:dyDescent="0.2">
      <c r="A1405" s="37"/>
      <c r="C1405" s="36"/>
    </row>
    <row r="1406" spans="1:3" x14ac:dyDescent="0.2">
      <c r="A1406" s="37"/>
      <c r="C1406" s="36"/>
    </row>
    <row r="1407" spans="1:3" x14ac:dyDescent="0.2">
      <c r="A1407" s="37"/>
      <c r="C1407" s="36"/>
    </row>
    <row r="1408" spans="1:3" x14ac:dyDescent="0.2">
      <c r="A1408" s="37"/>
      <c r="C1408" s="36"/>
    </row>
    <row r="1409" spans="1:3" x14ac:dyDescent="0.2">
      <c r="A1409" s="37"/>
      <c r="C1409" s="36"/>
    </row>
    <row r="1410" spans="1:3" x14ac:dyDescent="0.2">
      <c r="A1410" s="37"/>
      <c r="C1410" s="36"/>
    </row>
    <row r="1411" spans="1:3" x14ac:dyDescent="0.2">
      <c r="A1411" s="37"/>
      <c r="C1411" s="36"/>
    </row>
    <row r="1412" spans="1:3" x14ac:dyDescent="0.2">
      <c r="A1412" s="37"/>
      <c r="C1412" s="36"/>
    </row>
    <row r="1413" spans="1:3" x14ac:dyDescent="0.2">
      <c r="A1413" s="37"/>
      <c r="C1413" s="36"/>
    </row>
    <row r="1414" spans="1:3" x14ac:dyDescent="0.2">
      <c r="A1414" s="37"/>
      <c r="C1414" s="36"/>
    </row>
    <row r="1415" spans="1:3" x14ac:dyDescent="0.2">
      <c r="A1415" s="37"/>
      <c r="C1415" s="36"/>
    </row>
    <row r="1416" spans="1:3" x14ac:dyDescent="0.2">
      <c r="A1416" s="37"/>
      <c r="C1416" s="36"/>
    </row>
    <row r="1417" spans="1:3" x14ac:dyDescent="0.2">
      <c r="A1417" s="37"/>
      <c r="C1417" s="36"/>
    </row>
    <row r="1418" spans="1:3" x14ac:dyDescent="0.2">
      <c r="A1418" s="37"/>
      <c r="C1418" s="36"/>
    </row>
    <row r="1419" spans="1:3" x14ac:dyDescent="0.2">
      <c r="A1419" s="37"/>
      <c r="C1419" s="36"/>
    </row>
    <row r="1420" spans="1:3" x14ac:dyDescent="0.2">
      <c r="A1420" s="37"/>
      <c r="C1420" s="36"/>
    </row>
    <row r="1421" spans="1:3" x14ac:dyDescent="0.2">
      <c r="A1421" s="37"/>
      <c r="C1421" s="36"/>
    </row>
    <row r="1422" spans="1:3" x14ac:dyDescent="0.2">
      <c r="A1422" s="37"/>
      <c r="C1422" s="36"/>
    </row>
    <row r="1423" spans="1:3" x14ac:dyDescent="0.2">
      <c r="A1423" s="37"/>
      <c r="C1423" s="36"/>
    </row>
    <row r="1424" spans="1:3" x14ac:dyDescent="0.2">
      <c r="A1424" s="37"/>
      <c r="C1424" s="36"/>
    </row>
    <row r="1425" spans="1:3" x14ac:dyDescent="0.2">
      <c r="A1425" s="37"/>
      <c r="C1425" s="36"/>
    </row>
    <row r="1426" spans="1:3" x14ac:dyDescent="0.2">
      <c r="A1426" s="37"/>
      <c r="C1426" s="36"/>
    </row>
    <row r="1427" spans="1:3" x14ac:dyDescent="0.2">
      <c r="A1427" s="37"/>
      <c r="C1427" s="36"/>
    </row>
    <row r="1428" spans="1:3" x14ac:dyDescent="0.2">
      <c r="A1428" s="37"/>
      <c r="C1428" s="36"/>
    </row>
    <row r="1429" spans="1:3" x14ac:dyDescent="0.2">
      <c r="A1429" s="37"/>
      <c r="C1429" s="36"/>
    </row>
    <row r="1430" spans="1:3" x14ac:dyDescent="0.2">
      <c r="A1430" s="37"/>
      <c r="C1430" s="36"/>
    </row>
    <row r="1431" spans="1:3" x14ac:dyDescent="0.2">
      <c r="A1431" s="37"/>
      <c r="C1431" s="36"/>
    </row>
    <row r="1432" spans="1:3" x14ac:dyDescent="0.2">
      <c r="A1432" s="37"/>
      <c r="C1432" s="36"/>
    </row>
    <row r="1433" spans="1:3" x14ac:dyDescent="0.2">
      <c r="A1433" s="37"/>
      <c r="C1433" s="36"/>
    </row>
    <row r="1434" spans="1:3" x14ac:dyDescent="0.2">
      <c r="A1434" s="37"/>
      <c r="C1434" s="36"/>
    </row>
    <row r="1435" spans="1:3" x14ac:dyDescent="0.2">
      <c r="A1435" s="37"/>
      <c r="C1435" s="36"/>
    </row>
    <row r="1436" spans="1:3" x14ac:dyDescent="0.2">
      <c r="A1436" s="37"/>
      <c r="C1436" s="36"/>
    </row>
    <row r="1437" spans="1:3" x14ac:dyDescent="0.2">
      <c r="A1437" s="37"/>
      <c r="C1437" s="36"/>
    </row>
    <row r="1438" spans="1:3" x14ac:dyDescent="0.2">
      <c r="A1438" s="37"/>
      <c r="C1438" s="36"/>
    </row>
    <row r="1439" spans="1:3" x14ac:dyDescent="0.2">
      <c r="A1439" s="37"/>
      <c r="C1439" s="36"/>
    </row>
    <row r="1440" spans="1:3" x14ac:dyDescent="0.2">
      <c r="A1440" s="37"/>
      <c r="C1440" s="36"/>
    </row>
    <row r="1441" spans="1:3" x14ac:dyDescent="0.2">
      <c r="A1441" s="37"/>
      <c r="C1441" s="36"/>
    </row>
    <row r="1442" spans="1:3" x14ac:dyDescent="0.2">
      <c r="A1442" s="37"/>
      <c r="C1442" s="36"/>
    </row>
    <row r="1443" spans="1:3" x14ac:dyDescent="0.2">
      <c r="A1443" s="37"/>
      <c r="C1443" s="36"/>
    </row>
    <row r="1444" spans="1:3" x14ac:dyDescent="0.2">
      <c r="A1444" s="37"/>
      <c r="C1444" s="36"/>
    </row>
    <row r="1445" spans="1:3" x14ac:dyDescent="0.2">
      <c r="A1445" s="37"/>
      <c r="C1445" s="36"/>
    </row>
    <row r="1446" spans="1:3" x14ac:dyDescent="0.2">
      <c r="A1446" s="37"/>
      <c r="C1446" s="36"/>
    </row>
    <row r="1447" spans="1:3" x14ac:dyDescent="0.2">
      <c r="A1447" s="37"/>
      <c r="C1447" s="36"/>
    </row>
    <row r="1448" spans="1:3" x14ac:dyDescent="0.2">
      <c r="A1448" s="37"/>
      <c r="C1448" s="36"/>
    </row>
    <row r="1449" spans="1:3" x14ac:dyDescent="0.2">
      <c r="A1449" s="37"/>
      <c r="C1449" s="36"/>
    </row>
    <row r="1450" spans="1:3" x14ac:dyDescent="0.2">
      <c r="A1450" s="37"/>
      <c r="C1450" s="36"/>
    </row>
    <row r="1451" spans="1:3" x14ac:dyDescent="0.2">
      <c r="A1451" s="37"/>
      <c r="C1451" s="36"/>
    </row>
    <row r="1452" spans="1:3" x14ac:dyDescent="0.2">
      <c r="A1452" s="37"/>
      <c r="C1452" s="36"/>
    </row>
    <row r="1453" spans="1:3" x14ac:dyDescent="0.2">
      <c r="A1453" s="37"/>
      <c r="C1453" s="36"/>
    </row>
    <row r="1454" spans="1:3" x14ac:dyDescent="0.2">
      <c r="A1454" s="37"/>
      <c r="C1454" s="36"/>
    </row>
    <row r="1455" spans="1:3" x14ac:dyDescent="0.2">
      <c r="A1455" s="37"/>
      <c r="C1455" s="36"/>
    </row>
    <row r="1456" spans="1:3" x14ac:dyDescent="0.2">
      <c r="A1456" s="37"/>
      <c r="C1456" s="36"/>
    </row>
    <row r="1457" spans="1:3" x14ac:dyDescent="0.2">
      <c r="A1457" s="37"/>
      <c r="C1457" s="36"/>
    </row>
    <row r="1458" spans="1:3" x14ac:dyDescent="0.2">
      <c r="A1458" s="37"/>
      <c r="C1458" s="36"/>
    </row>
    <row r="1459" spans="1:3" x14ac:dyDescent="0.2">
      <c r="A1459" s="37"/>
      <c r="C1459" s="36"/>
    </row>
    <row r="1460" spans="1:3" x14ac:dyDescent="0.2">
      <c r="A1460" s="37"/>
      <c r="C1460" s="36"/>
    </row>
    <row r="1461" spans="1:3" x14ac:dyDescent="0.2">
      <c r="A1461" s="37"/>
      <c r="C1461" s="36"/>
    </row>
    <row r="1462" spans="1:3" x14ac:dyDescent="0.2">
      <c r="A1462" s="37"/>
      <c r="C1462" s="36"/>
    </row>
    <row r="1463" spans="1:3" x14ac:dyDescent="0.2">
      <c r="A1463" s="37"/>
      <c r="C1463" s="36"/>
    </row>
    <row r="1464" spans="1:3" x14ac:dyDescent="0.2">
      <c r="A1464" s="37"/>
      <c r="C1464" s="36"/>
    </row>
    <row r="1465" spans="1:3" x14ac:dyDescent="0.2">
      <c r="A1465" s="37"/>
      <c r="C1465" s="36"/>
    </row>
    <row r="1466" spans="1:3" x14ac:dyDescent="0.2">
      <c r="A1466" s="37"/>
      <c r="C1466" s="36"/>
    </row>
    <row r="1467" spans="1:3" x14ac:dyDescent="0.2">
      <c r="A1467" s="37"/>
      <c r="C1467" s="36"/>
    </row>
    <row r="1468" spans="1:3" x14ac:dyDescent="0.2">
      <c r="A1468" s="37"/>
      <c r="C1468" s="36"/>
    </row>
    <row r="1469" spans="1:3" x14ac:dyDescent="0.2">
      <c r="A1469" s="37"/>
      <c r="C1469" s="36"/>
    </row>
    <row r="1470" spans="1:3" x14ac:dyDescent="0.2">
      <c r="A1470" s="37"/>
      <c r="C1470" s="36"/>
    </row>
    <row r="1471" spans="1:3" x14ac:dyDescent="0.2">
      <c r="A1471" s="37"/>
      <c r="C1471" s="36"/>
    </row>
    <row r="1472" spans="1:3" x14ac:dyDescent="0.2">
      <c r="A1472" s="37"/>
      <c r="C1472" s="36"/>
    </row>
    <row r="1473" spans="1:3" x14ac:dyDescent="0.2">
      <c r="A1473" s="37"/>
      <c r="C1473" s="36"/>
    </row>
    <row r="1474" spans="1:3" x14ac:dyDescent="0.2">
      <c r="A1474" s="37"/>
      <c r="C1474" s="36"/>
    </row>
    <row r="1475" spans="1:3" x14ac:dyDescent="0.2">
      <c r="A1475" s="37"/>
      <c r="C1475" s="36"/>
    </row>
    <row r="1476" spans="1:3" x14ac:dyDescent="0.2">
      <c r="A1476" s="37"/>
      <c r="C1476" s="36"/>
    </row>
    <row r="1477" spans="1:3" x14ac:dyDescent="0.2">
      <c r="A1477" s="37"/>
      <c r="C1477" s="36"/>
    </row>
    <row r="1478" spans="1:3" x14ac:dyDescent="0.2">
      <c r="A1478" s="37"/>
      <c r="C1478" s="36"/>
    </row>
    <row r="1479" spans="1:3" x14ac:dyDescent="0.2">
      <c r="A1479" s="37"/>
      <c r="C1479" s="36"/>
    </row>
    <row r="1480" spans="1:3" x14ac:dyDescent="0.2">
      <c r="A1480" s="37"/>
      <c r="C1480" s="36"/>
    </row>
    <row r="1481" spans="1:3" x14ac:dyDescent="0.2">
      <c r="A1481" s="37"/>
      <c r="C1481" s="36"/>
    </row>
    <row r="1482" spans="1:3" x14ac:dyDescent="0.2">
      <c r="A1482" s="37"/>
      <c r="C1482" s="36"/>
    </row>
    <row r="1483" spans="1:3" x14ac:dyDescent="0.2">
      <c r="A1483" s="37"/>
      <c r="C1483" s="36"/>
    </row>
    <row r="1484" spans="1:3" x14ac:dyDescent="0.2">
      <c r="A1484" s="37"/>
      <c r="C1484" s="36"/>
    </row>
    <row r="1485" spans="1:3" x14ac:dyDescent="0.2">
      <c r="A1485" s="37"/>
      <c r="C1485" s="36"/>
    </row>
    <row r="1486" spans="1:3" x14ac:dyDescent="0.2">
      <c r="A1486" s="37"/>
      <c r="C1486" s="36"/>
    </row>
    <row r="1487" spans="1:3" x14ac:dyDescent="0.2">
      <c r="A1487" s="37"/>
      <c r="C1487" s="36"/>
    </row>
    <row r="1488" spans="1:3" x14ac:dyDescent="0.2">
      <c r="A1488" s="37"/>
      <c r="C1488" s="36"/>
    </row>
    <row r="1489" spans="1:3" x14ac:dyDescent="0.2">
      <c r="A1489" s="37"/>
      <c r="C1489" s="36"/>
    </row>
    <row r="1490" spans="1:3" x14ac:dyDescent="0.2">
      <c r="A1490" s="37"/>
      <c r="C1490" s="36"/>
    </row>
    <row r="1491" spans="1:3" x14ac:dyDescent="0.2">
      <c r="A1491" s="37"/>
      <c r="C1491" s="36"/>
    </row>
    <row r="1492" spans="1:3" x14ac:dyDescent="0.2">
      <c r="A1492" s="37"/>
      <c r="C1492" s="36"/>
    </row>
    <row r="1493" spans="1:3" x14ac:dyDescent="0.2">
      <c r="A1493" s="37"/>
      <c r="C1493" s="36"/>
    </row>
    <row r="1494" spans="1:3" x14ac:dyDescent="0.2">
      <c r="A1494" s="37"/>
      <c r="C1494" s="36"/>
    </row>
    <row r="1495" spans="1:3" x14ac:dyDescent="0.2">
      <c r="A1495" s="37"/>
      <c r="C1495" s="36"/>
    </row>
    <row r="1496" spans="1:3" x14ac:dyDescent="0.2">
      <c r="A1496" s="37"/>
      <c r="C1496" s="36"/>
    </row>
    <row r="1497" spans="1:3" x14ac:dyDescent="0.2">
      <c r="A1497" s="37"/>
      <c r="C1497" s="36"/>
    </row>
    <row r="1498" spans="1:3" x14ac:dyDescent="0.2">
      <c r="A1498" s="37"/>
      <c r="C1498" s="36"/>
    </row>
    <row r="1499" spans="1:3" x14ac:dyDescent="0.2">
      <c r="A1499" s="37"/>
      <c r="C1499" s="36"/>
    </row>
    <row r="1500" spans="1:3" x14ac:dyDescent="0.2">
      <c r="A1500" s="37"/>
      <c r="C1500" s="36"/>
    </row>
    <row r="1501" spans="1:3" x14ac:dyDescent="0.2">
      <c r="A1501" s="37"/>
      <c r="C1501" s="36"/>
    </row>
    <row r="1502" spans="1:3" x14ac:dyDescent="0.2">
      <c r="A1502" s="37"/>
      <c r="C1502" s="36"/>
    </row>
    <row r="1503" spans="1:3" x14ac:dyDescent="0.2">
      <c r="A1503" s="37"/>
      <c r="C1503" s="36"/>
    </row>
    <row r="1504" spans="1:3" x14ac:dyDescent="0.2">
      <c r="A1504" s="37"/>
      <c r="C1504" s="36"/>
    </row>
    <row r="1505" spans="1:3" x14ac:dyDescent="0.2">
      <c r="A1505" s="37"/>
      <c r="C1505" s="36"/>
    </row>
    <row r="1506" spans="1:3" x14ac:dyDescent="0.2">
      <c r="A1506" s="37"/>
      <c r="C1506" s="36"/>
    </row>
    <row r="1507" spans="1:3" x14ac:dyDescent="0.2">
      <c r="A1507" s="37"/>
      <c r="C1507" s="36"/>
    </row>
    <row r="1508" spans="1:3" x14ac:dyDescent="0.2">
      <c r="A1508" s="37"/>
      <c r="C1508" s="36"/>
    </row>
    <row r="1509" spans="1:3" x14ac:dyDescent="0.2">
      <c r="A1509" s="37"/>
      <c r="C1509" s="36"/>
    </row>
    <row r="1510" spans="1:3" x14ac:dyDescent="0.2">
      <c r="A1510" s="37"/>
      <c r="C1510" s="36"/>
    </row>
    <row r="1511" spans="1:3" x14ac:dyDescent="0.2">
      <c r="A1511" s="37"/>
      <c r="C1511" s="36"/>
    </row>
    <row r="1512" spans="1:3" x14ac:dyDescent="0.2">
      <c r="A1512" s="37"/>
      <c r="C1512" s="36"/>
    </row>
    <row r="1513" spans="1:3" x14ac:dyDescent="0.2">
      <c r="A1513" s="37"/>
      <c r="C1513" s="36"/>
    </row>
    <row r="1514" spans="1:3" x14ac:dyDescent="0.2">
      <c r="A1514" s="37"/>
      <c r="C1514" s="36"/>
    </row>
    <row r="1515" spans="1:3" x14ac:dyDescent="0.2">
      <c r="A1515" s="37"/>
      <c r="C1515" s="36"/>
    </row>
    <row r="1516" spans="1:3" x14ac:dyDescent="0.2">
      <c r="A1516" s="37"/>
      <c r="C1516" s="36"/>
    </row>
    <row r="1517" spans="1:3" x14ac:dyDescent="0.2">
      <c r="A1517" s="37"/>
      <c r="C1517" s="36"/>
    </row>
    <row r="1518" spans="1:3" x14ac:dyDescent="0.2">
      <c r="A1518" s="37"/>
      <c r="C1518" s="36"/>
    </row>
    <row r="1519" spans="1:3" x14ac:dyDescent="0.2">
      <c r="A1519" s="37"/>
      <c r="C1519" s="36"/>
    </row>
    <row r="1520" spans="1:3" x14ac:dyDescent="0.2">
      <c r="A1520" s="37"/>
      <c r="C1520" s="36"/>
    </row>
    <row r="1521" spans="1:3" x14ac:dyDescent="0.2">
      <c r="A1521" s="37"/>
      <c r="C1521" s="36"/>
    </row>
    <row r="1522" spans="1:3" x14ac:dyDescent="0.2">
      <c r="A1522" s="37"/>
      <c r="C1522" s="36"/>
    </row>
    <row r="1523" spans="1:3" x14ac:dyDescent="0.2">
      <c r="A1523" s="37"/>
      <c r="C1523" s="36"/>
    </row>
    <row r="1524" spans="1:3" x14ac:dyDescent="0.2">
      <c r="A1524" s="37"/>
      <c r="C1524" s="36"/>
    </row>
    <row r="1525" spans="1:3" x14ac:dyDescent="0.2">
      <c r="A1525" s="37"/>
      <c r="C1525" s="36"/>
    </row>
    <row r="1526" spans="1:3" x14ac:dyDescent="0.2">
      <c r="A1526" s="37"/>
      <c r="C1526" s="36"/>
    </row>
    <row r="1527" spans="1:3" x14ac:dyDescent="0.2">
      <c r="A1527" s="37"/>
      <c r="C1527" s="36"/>
    </row>
    <row r="1528" spans="1:3" x14ac:dyDescent="0.2">
      <c r="A1528" s="37"/>
      <c r="C1528" s="36"/>
    </row>
    <row r="1529" spans="1:3" x14ac:dyDescent="0.2">
      <c r="A1529" s="37"/>
      <c r="C1529" s="36"/>
    </row>
    <row r="1530" spans="1:3" x14ac:dyDescent="0.2">
      <c r="A1530" s="37"/>
      <c r="C1530" s="36"/>
    </row>
    <row r="1531" spans="1:3" x14ac:dyDescent="0.2">
      <c r="A1531" s="37"/>
      <c r="C1531" s="36"/>
    </row>
    <row r="1532" spans="1:3" x14ac:dyDescent="0.2">
      <c r="A1532" s="37"/>
      <c r="C1532" s="36"/>
    </row>
    <row r="1533" spans="1:3" x14ac:dyDescent="0.2">
      <c r="A1533" s="37"/>
      <c r="C1533" s="36"/>
    </row>
    <row r="1534" spans="1:3" x14ac:dyDescent="0.2">
      <c r="A1534" s="37"/>
      <c r="C1534" s="36"/>
    </row>
    <row r="1535" spans="1:3" x14ac:dyDescent="0.2">
      <c r="A1535" s="37"/>
      <c r="C1535" s="36"/>
    </row>
    <row r="1536" spans="1:3" x14ac:dyDescent="0.2">
      <c r="A1536" s="37"/>
      <c r="C1536" s="36"/>
    </row>
    <row r="1537" spans="1:3" x14ac:dyDescent="0.2">
      <c r="A1537" s="37"/>
      <c r="C1537" s="36"/>
    </row>
    <row r="1538" spans="1:3" x14ac:dyDescent="0.2">
      <c r="A1538" s="37"/>
      <c r="C1538" s="36"/>
    </row>
    <row r="1539" spans="1:3" x14ac:dyDescent="0.2">
      <c r="A1539" s="37"/>
      <c r="C1539" s="36"/>
    </row>
    <row r="1540" spans="1:3" x14ac:dyDescent="0.2">
      <c r="A1540" s="37"/>
      <c r="C1540" s="36"/>
    </row>
    <row r="1541" spans="1:3" x14ac:dyDescent="0.2">
      <c r="A1541" s="37"/>
      <c r="C1541" s="36"/>
    </row>
    <row r="1542" spans="1:3" x14ac:dyDescent="0.2">
      <c r="A1542" s="37"/>
      <c r="C1542" s="36"/>
    </row>
    <row r="1543" spans="1:3" x14ac:dyDescent="0.2">
      <c r="A1543" s="37"/>
      <c r="C1543" s="36"/>
    </row>
    <row r="1544" spans="1:3" x14ac:dyDescent="0.2">
      <c r="A1544" s="37"/>
      <c r="C1544" s="36"/>
    </row>
    <row r="1545" spans="1:3" x14ac:dyDescent="0.2">
      <c r="A1545" s="37"/>
      <c r="C1545" s="36"/>
    </row>
    <row r="1546" spans="1:3" x14ac:dyDescent="0.2">
      <c r="A1546" s="37"/>
      <c r="C1546" s="36"/>
    </row>
    <row r="1547" spans="1:3" x14ac:dyDescent="0.2">
      <c r="A1547" s="37"/>
      <c r="C1547" s="36"/>
    </row>
    <row r="1548" spans="1:3" x14ac:dyDescent="0.2">
      <c r="A1548" s="37"/>
      <c r="C1548" s="36"/>
    </row>
    <row r="1549" spans="1:3" x14ac:dyDescent="0.2">
      <c r="A1549" s="37"/>
      <c r="C1549" s="36"/>
    </row>
    <row r="1550" spans="1:3" x14ac:dyDescent="0.2">
      <c r="A1550" s="37"/>
      <c r="C1550" s="36"/>
    </row>
    <row r="1551" spans="1:3" x14ac:dyDescent="0.2">
      <c r="A1551" s="37"/>
      <c r="C1551" s="36"/>
    </row>
    <row r="1552" spans="1:3" x14ac:dyDescent="0.2">
      <c r="A1552" s="37"/>
      <c r="C1552" s="36"/>
    </row>
    <row r="1553" spans="1:3" x14ac:dyDescent="0.2">
      <c r="A1553" s="37"/>
      <c r="C1553" s="36"/>
    </row>
    <row r="1554" spans="1:3" x14ac:dyDescent="0.2">
      <c r="A1554" s="37"/>
      <c r="C1554" s="36"/>
    </row>
    <row r="1555" spans="1:3" x14ac:dyDescent="0.2">
      <c r="A1555" s="37"/>
      <c r="C1555" s="36"/>
    </row>
    <row r="1556" spans="1:3" x14ac:dyDescent="0.2">
      <c r="A1556" s="37"/>
      <c r="C1556" s="36"/>
    </row>
    <row r="1557" spans="1:3" x14ac:dyDescent="0.2">
      <c r="A1557" s="37"/>
      <c r="C1557" s="36"/>
    </row>
    <row r="1558" spans="1:3" x14ac:dyDescent="0.2">
      <c r="A1558" s="37"/>
      <c r="C1558" s="36"/>
    </row>
    <row r="1559" spans="1:3" x14ac:dyDescent="0.2">
      <c r="A1559" s="37"/>
      <c r="C1559" s="36"/>
    </row>
    <row r="1560" spans="1:3" x14ac:dyDescent="0.2">
      <c r="A1560" s="37"/>
      <c r="C1560" s="36"/>
    </row>
    <row r="1561" spans="1:3" x14ac:dyDescent="0.2">
      <c r="A1561" s="37"/>
      <c r="C1561" s="36"/>
    </row>
    <row r="1562" spans="1:3" x14ac:dyDescent="0.2">
      <c r="A1562" s="37"/>
      <c r="C1562" s="36"/>
    </row>
    <row r="1563" spans="1:3" x14ac:dyDescent="0.2">
      <c r="A1563" s="37"/>
      <c r="C1563" s="36"/>
    </row>
    <row r="1564" spans="1:3" x14ac:dyDescent="0.2">
      <c r="A1564" s="37"/>
      <c r="C1564" s="36"/>
    </row>
    <row r="1565" spans="1:3" x14ac:dyDescent="0.2">
      <c r="A1565" s="37"/>
      <c r="C1565" s="36"/>
    </row>
    <row r="1566" spans="1:3" x14ac:dyDescent="0.2">
      <c r="A1566" s="37"/>
      <c r="C1566" s="36"/>
    </row>
    <row r="1567" spans="1:3" x14ac:dyDescent="0.2">
      <c r="A1567" s="37"/>
      <c r="C1567" s="36"/>
    </row>
    <row r="1568" spans="1:3" x14ac:dyDescent="0.2">
      <c r="A1568" s="37"/>
      <c r="C1568" s="36"/>
    </row>
    <row r="1569" spans="1:3" x14ac:dyDescent="0.2">
      <c r="A1569" s="37"/>
      <c r="C1569" s="36"/>
    </row>
    <row r="1570" spans="1:3" x14ac:dyDescent="0.2">
      <c r="A1570" s="37"/>
      <c r="C1570" s="36"/>
    </row>
    <row r="1571" spans="1:3" x14ac:dyDescent="0.2">
      <c r="A1571" s="37"/>
      <c r="C1571" s="36"/>
    </row>
    <row r="1572" spans="1:3" x14ac:dyDescent="0.2">
      <c r="A1572" s="37"/>
      <c r="C1572" s="36"/>
    </row>
    <row r="1573" spans="1:3" x14ac:dyDescent="0.2">
      <c r="A1573" s="37"/>
      <c r="C1573" s="36"/>
    </row>
    <row r="1574" spans="1:3" x14ac:dyDescent="0.2">
      <c r="A1574" s="37"/>
      <c r="C1574" s="36"/>
    </row>
    <row r="1575" spans="1:3" x14ac:dyDescent="0.2">
      <c r="A1575" s="37"/>
      <c r="C1575" s="36"/>
    </row>
    <row r="1576" spans="1:3" x14ac:dyDescent="0.2">
      <c r="A1576" s="37"/>
      <c r="C1576" s="36"/>
    </row>
    <row r="1577" spans="1:3" x14ac:dyDescent="0.2">
      <c r="A1577" s="37"/>
      <c r="C1577" s="36"/>
    </row>
    <row r="1578" spans="1:3" x14ac:dyDescent="0.2">
      <c r="A1578" s="37"/>
      <c r="C1578" s="36"/>
    </row>
    <row r="1579" spans="1:3" x14ac:dyDescent="0.2">
      <c r="A1579" s="37"/>
      <c r="C1579" s="36"/>
    </row>
    <row r="1580" spans="1:3" x14ac:dyDescent="0.2">
      <c r="A1580" s="37"/>
      <c r="C1580" s="36"/>
    </row>
    <row r="1581" spans="1:3" x14ac:dyDescent="0.2">
      <c r="A1581" s="37"/>
      <c r="C1581" s="36"/>
    </row>
    <row r="1582" spans="1:3" x14ac:dyDescent="0.2">
      <c r="A1582" s="37"/>
      <c r="C1582" s="36"/>
    </row>
    <row r="1583" spans="1:3" x14ac:dyDescent="0.2">
      <c r="A1583" s="37"/>
      <c r="C1583" s="36"/>
    </row>
    <row r="1584" spans="1:3" x14ac:dyDescent="0.2">
      <c r="A1584" s="37"/>
      <c r="C1584" s="36"/>
    </row>
    <row r="1585" spans="1:3" x14ac:dyDescent="0.2">
      <c r="A1585" s="37"/>
      <c r="C1585" s="36"/>
    </row>
    <row r="1586" spans="1:3" x14ac:dyDescent="0.2">
      <c r="A1586" s="37"/>
      <c r="C1586" s="36"/>
    </row>
    <row r="1587" spans="1:3" x14ac:dyDescent="0.2">
      <c r="A1587" s="37"/>
      <c r="C1587" s="36"/>
    </row>
    <row r="1588" spans="1:3" x14ac:dyDescent="0.2">
      <c r="A1588" s="37"/>
      <c r="C1588" s="36"/>
    </row>
    <row r="1589" spans="1:3" x14ac:dyDescent="0.2">
      <c r="A1589" s="37"/>
      <c r="C1589" s="36"/>
    </row>
    <row r="1590" spans="1:3" x14ac:dyDescent="0.2">
      <c r="A1590" s="37"/>
      <c r="C1590" s="36"/>
    </row>
    <row r="1591" spans="1:3" x14ac:dyDescent="0.2">
      <c r="A1591" s="37"/>
      <c r="C1591" s="36"/>
    </row>
    <row r="1592" spans="1:3" x14ac:dyDescent="0.2">
      <c r="A1592" s="37"/>
      <c r="C1592" s="36"/>
    </row>
    <row r="1593" spans="1:3" x14ac:dyDescent="0.2">
      <c r="A1593" s="37"/>
      <c r="C1593" s="36"/>
    </row>
    <row r="1594" spans="1:3" x14ac:dyDescent="0.2">
      <c r="A1594" s="37"/>
      <c r="C1594" s="36"/>
    </row>
    <row r="1595" spans="1:3" x14ac:dyDescent="0.2">
      <c r="A1595" s="37"/>
      <c r="C1595" s="36"/>
    </row>
    <row r="1596" spans="1:3" x14ac:dyDescent="0.2">
      <c r="A1596" s="37"/>
      <c r="C1596" s="36"/>
    </row>
    <row r="1597" spans="1:3" x14ac:dyDescent="0.2">
      <c r="A1597" s="37"/>
      <c r="C1597" s="36"/>
    </row>
    <row r="1598" spans="1:3" x14ac:dyDescent="0.2">
      <c r="A1598" s="37"/>
      <c r="C1598" s="36"/>
    </row>
    <row r="1599" spans="1:3" x14ac:dyDescent="0.2">
      <c r="A1599" s="37"/>
      <c r="C1599" s="36"/>
    </row>
    <row r="1600" spans="1:3" x14ac:dyDescent="0.2">
      <c r="A1600" s="37"/>
      <c r="C1600" s="36"/>
    </row>
    <row r="1601" spans="1:3" x14ac:dyDescent="0.2">
      <c r="A1601" s="37"/>
      <c r="C1601" s="36"/>
    </row>
    <row r="1602" spans="1:3" x14ac:dyDescent="0.2">
      <c r="A1602" s="37"/>
      <c r="C1602" s="36"/>
    </row>
    <row r="1603" spans="1:3" x14ac:dyDescent="0.2">
      <c r="A1603" s="37"/>
      <c r="C1603" s="36"/>
    </row>
    <row r="1604" spans="1:3" x14ac:dyDescent="0.2">
      <c r="A1604" s="37"/>
      <c r="C1604" s="36"/>
    </row>
    <row r="1605" spans="1:3" x14ac:dyDescent="0.2">
      <c r="A1605" s="37"/>
      <c r="C1605" s="36"/>
    </row>
    <row r="1606" spans="1:3" x14ac:dyDescent="0.2">
      <c r="A1606" s="37"/>
      <c r="C1606" s="36"/>
    </row>
    <row r="1607" spans="1:3" x14ac:dyDescent="0.2">
      <c r="A1607" s="37"/>
      <c r="C1607" s="36"/>
    </row>
    <row r="1608" spans="1:3" x14ac:dyDescent="0.2">
      <c r="A1608" s="37"/>
      <c r="C1608" s="36"/>
    </row>
    <row r="1609" spans="1:3" x14ac:dyDescent="0.2">
      <c r="A1609" s="37"/>
      <c r="C1609" s="36"/>
    </row>
    <row r="1610" spans="1:3" x14ac:dyDescent="0.2">
      <c r="A1610" s="37"/>
      <c r="C1610" s="36"/>
    </row>
    <row r="1611" spans="1:3" x14ac:dyDescent="0.2">
      <c r="A1611" s="37"/>
      <c r="C1611" s="36"/>
    </row>
    <row r="1612" spans="1:3" x14ac:dyDescent="0.2">
      <c r="A1612" s="37"/>
      <c r="C1612" s="36"/>
    </row>
    <row r="1613" spans="1:3" x14ac:dyDescent="0.2">
      <c r="A1613" s="37"/>
      <c r="C1613" s="36"/>
    </row>
    <row r="1614" spans="1:3" x14ac:dyDescent="0.2">
      <c r="A1614" s="37"/>
      <c r="C1614" s="36"/>
    </row>
    <row r="1615" spans="1:3" x14ac:dyDescent="0.2">
      <c r="A1615" s="37"/>
      <c r="C1615" s="36"/>
    </row>
    <row r="1616" spans="1:3" x14ac:dyDescent="0.2">
      <c r="A1616" s="37"/>
      <c r="C1616" s="3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IMSS!C12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IMSS!D12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IMSS!C102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IMSS!D102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IMSS!C103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IMSS!D103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IMSS!C104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IMSS!D104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IMSS!C105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IMSS!D105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IMSS!C106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IMSS!D106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IMSS!C107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IMSS!D108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IMSS!C108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IMSS!D108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IMSS!C109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IMSS!D109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IMSS!C110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IMSS!D110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IMSS!C111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IMSS!D111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IMSS!C13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IMSS!D13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IMSS!C112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IMSS!D112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IMSS!C113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IMSS!D113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IMSS!C114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IMSS!D114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IMSS!C115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IMSS!D115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IMSS!C116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IMSS!D116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IMSS!C117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IMSS!D117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IMSS!C118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IMSS!D118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IMSS!C119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IMSS!D119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IMSS!C120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IMSS!D120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IMSS!C121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IMSS!D121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IMSS!C14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IMSS!D14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IMSS!C122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IMSS!D122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IMSS!C123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IMSS!D123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IMSS!C124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IMSS!D124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IMSS!C125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IMSS!D125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IMSS!C126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IMSS!D126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IMSS!C127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IMSS!D127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IMSS!C128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IMSS!D128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IMSS!C129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IMSS!D129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IMSS!C130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IMSS!D130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IMSS!C131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IMSS!D131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IMSS!C15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IMSS!D15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IMSS!C132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IMSS!D132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IMSS!C133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IMSS!D133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IMSS!C134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IMSS!D134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IMSS!C135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IMSS!D135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IMSS!C136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IMSS!D136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IMSS!C137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IMSS!D137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IMSS!C138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IMSS!D138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IMSS!C139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IMSS!D139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IMSS!C140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IMSS!D140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IMSS!C141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IMSS!D141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IMSS!C16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IMSS!D16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IMSS!C142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IMSS!D142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IMSS!C143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IMSS!D143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IMSS!C144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IMSS!D144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IMSS!C145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IMSS!D145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IMSS!C146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IMSS!D146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IMSS!C147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IMSS!D147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IMSS!C148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IMSS!D148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IMSS!C149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IMSS!D149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IMSS!C150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IMSS!D150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IMSS!C151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IMSS!D151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IMSS!C17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IMSS!D17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IMSS!C152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IMSS!D152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IMSS!C153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IMSS!D153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IMSS!C154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IMSS!D154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IMSS!C155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IMSS!D155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IMSS!C156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IMSS!D156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IMSS!C157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IMSS!D157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IMSS!C158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IMSS!D158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IMSS!C159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IMSS!D159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IMSS!C160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IMSS!D160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IMSS!C161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IMSS!D161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IMSS!C18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IMSS!D18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IMSS!C162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IMSS!D162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IMSS!C163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IMSS!D163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IMSS!C164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IMSS!D164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IMSS!C165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IMSS!D165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IMSS!C166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IMSS!D166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IMSS!C167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IMSS!D167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IMSS!C168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IMSS!D168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IMSS!C169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IMSS!D169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IMSS!C170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IMSS!D170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IMSS!C171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IMSS!D171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IMSS!C19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IMSS!D19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IMSS!C172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IMSS!D172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IMSS!C173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IMSS!D173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IMSS!C174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IMSS!D174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IMSS!C175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IMSS!D175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IMSS!C176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IMSS!D176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IMSS!C177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IMSS!D177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IMSS!C178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IMSS!D178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IMSS!C179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IMSS!D179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IMSS!C180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IMSS!D180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IMSS!C181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IMSS!D181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IMSS!C20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IMSS!D20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IMSS!C182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IMSS!D182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IMSS!C183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IMSS!D183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IMSS!C184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IMSS!D184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IMSS!C185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IMSS!D185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IMSS!C186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IMSS!D186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IMSS!C187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IMSS!D187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IMSS!C188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IMSS!D188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A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IMSS!C189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IMSS!D189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B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IMSS!C190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IMSS!D190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C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IMSS!C191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IMSS!D191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IMSS!C21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IMSS!D21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D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IMSS!C192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IMSS!D192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E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IMSS!C193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IMSS!D193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F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IMSS!C194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IMSS!D194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0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IMSS!C195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IMSS!D195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1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IMSS!C196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IMSS!D196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2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IMSS!C197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IMSS!D197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3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IMSS!C198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IMSS!D198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4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IMSS!C199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IMSS!D199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5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IMSS!C200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IMSS!D200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6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IMSS!C201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IMSS!D201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"/>
  <sheetViews>
    <sheetView zoomScale="85" zoomScaleNormal="85" workbookViewId="0">
      <selection activeCell="L2" sqref="L2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11.2851562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4" ht="21" customHeight="1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  <c r="K1" t="s">
        <v>28</v>
      </c>
      <c r="L1" s="69">
        <v>103.74</v>
      </c>
      <c r="M1" s="69" t="s">
        <v>32</v>
      </c>
      <c r="N1" s="69"/>
    </row>
    <row r="3" spans="1:14" ht="15.75" x14ac:dyDescent="0.25">
      <c r="A3" s="3" t="s">
        <v>0</v>
      </c>
      <c r="B3" s="4">
        <f>IMSS!C4</f>
        <v>696.81</v>
      </c>
      <c r="C3" t="s">
        <v>1</v>
      </c>
      <c r="E3" s="12"/>
    </row>
    <row r="4" spans="1:14" ht="9.75" customHeight="1" thickBot="1" x14ac:dyDescent="0.3"/>
    <row r="5" spans="1:14" ht="18" customHeight="1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4" s="15" customFormat="1" ht="18" customHeight="1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4" ht="16.5" customHeight="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4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4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4" ht="18.75" x14ac:dyDescent="0.3">
      <c r="A10" s="24"/>
      <c r="B10" s="5">
        <f>B3</f>
        <v>696.81</v>
      </c>
      <c r="C10" s="6" t="s">
        <v>4</v>
      </c>
      <c r="D10" s="5">
        <f>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4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4" ht="18.75" x14ac:dyDescent="0.3">
      <c r="A12" s="24"/>
      <c r="B12" s="10">
        <f>F11</f>
        <v>1.54236</v>
      </c>
      <c r="C12" s="7" t="s">
        <v>6</v>
      </c>
      <c r="D12" s="10">
        <f>IMSS!D4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4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4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4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4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IMSS!C22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IMSS!D22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7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IMSS!C202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IMSS!D202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8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IMSS!C203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IMSS!D203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9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IMSS!C204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IMSS!D204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A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IMSS!C205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IMSS!D205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B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IMSS!C206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IMSS!D206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C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IMSS!C207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IMSS!D207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D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IMSS!C208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IMSS!D208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E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IMSS!C209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IMSS!D209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F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IMSS!C210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IMSS!D210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0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IMSS!C211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IMSS!D211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IMSS!C23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IMSS!D23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1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IMSS!C212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IMSS!D212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2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IMSS!C213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IMSS!D213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3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IMSS!C214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IMSS!D214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4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IMSS!C215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IMSS!D215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5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IMSS!C216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IMSS!D216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6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IMSS!C217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IMSS!D217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7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IMSS!C218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IMSS!D218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8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IMSS!C219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IMSS!D219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9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IMSS!C220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IMSS!D220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A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IMSS!C221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IMSS!D221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IMSS!C24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IMSS!D24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B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IMSS!C222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IMSS!D222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C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IMSS!C223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IMSS!D223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D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IMSS!C224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IMSS!D224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E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IMSS!C225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IMSS!D225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F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IMSS!C226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IMSS!D226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0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IMSS!C227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IMSS!D227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1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IMSS!C228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IMSS!D228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2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IMSS!C229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IMSS!D229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3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IMSS!C230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IMSS!D230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4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IMSS!C231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IMSS!D231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IMSS!C25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IMSS!D25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5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IMSS!C232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IMSS!D232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6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IMSS!C233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IMSS!D233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7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IMSS!C234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IMSS!D234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8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IMSS!C235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IMSS!D235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9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IMSS!C236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IMSS!D236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A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IMSS!C237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IMSS!D237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B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IMSS!C238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IMSS!D238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C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IMSS!C239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IMSS!D239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D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IMSS!C240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IMSS!D240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E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IMSS!C241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IMSS!D241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IMSS!C26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IMSS!D26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F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IMSS!C242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IMSS!D242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0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IMSS!C243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IMSS!D243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1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IMSS!C244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IMSS!D244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2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IMSS!C245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IMSS!D245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3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IMSS!C246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IMSS!D246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4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IMSS!C247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IMSS!D247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5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IMSS!C248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IMSS!D248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6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IMSS!C249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IMSS!D249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7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IMSS!C250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IMSS!D250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8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IMSS!C251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IMSS!D251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IMSS!C27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IMSS!D27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9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IMSS!C252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IMSS!D252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A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IMSS!C253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IMSS!D253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B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IMSS!C254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IMSS!D254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C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IMSS!C255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IMSS!D255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D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IMSS!C256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IMSS!D256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E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IMSS!C257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IMSS!D257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F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IMSS!C258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IMSS!D258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IMSS!C259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IMSS!D259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IMSS!C260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IMSS!D260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IMSS!C261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IMSS!D261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IMSS!C28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IMSS!D28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IMSS!C262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IMSS!D262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IMSS!C263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IMSS!D263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IMSS!C264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IMSS!D264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IMSS!C265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IMSS!D265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IMSS!C266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IMSS!D266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IMSS!C267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IMSS!D267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IMSS!C268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IMSS!D268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IMSS!C269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IMSS!D269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IMSS!C270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IMSS!D270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IMSS!C271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IMSS!D271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IMSS!C29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IMSS!D29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IMSS!C272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IMSS!D272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IMSS!C273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IMSS!D273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IMSS!C274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IMSS!D274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IMSS!C275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IMSS!D275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IMSS!C276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IMSS!D276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IMSS!C277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IMSS!D277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IMSS!C278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IMSS!D278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IMSS!C279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IMSS!D279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IMSS!C280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IMSS!D280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1-000000000000}">
  <dimension ref="A1:J35"/>
  <sheetViews>
    <sheetView workbookViewId="0">
      <selection activeCell="B4" sqref="B4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275.53916249999997</v>
      </c>
    </row>
    <row r="3" spans="1:10" ht="15.75" x14ac:dyDescent="0.25">
      <c r="A3" s="3" t="s">
        <v>0</v>
      </c>
      <c r="B3" s="4">
        <f>IMSS!C281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80.6*3</f>
        <v>241.79999999999998</v>
      </c>
      <c r="E10" s="7" t="s">
        <v>5</v>
      </c>
      <c r="F10" s="5">
        <f>IF(B10&gt;D10,B10-D10,0)</f>
        <v>455.01</v>
      </c>
      <c r="G10" s="8"/>
      <c r="H10" s="22"/>
      <c r="I10" s="23"/>
    </row>
    <row r="11" spans="1:10" ht="18.75" x14ac:dyDescent="0.3">
      <c r="A11" s="24"/>
      <c r="B11" s="9">
        <f>F10</f>
        <v>455.01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1.8200400000000001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1.8200400000000001</v>
      </c>
      <c r="C12" s="7" t="s">
        <v>6</v>
      </c>
      <c r="D12" s="10">
        <f>IMSS!D200</f>
        <v>15</v>
      </c>
      <c r="E12" s="7" t="s">
        <v>5</v>
      </c>
      <c r="F12" s="11">
        <f>B12*D12</f>
        <v>27.300600000000003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IMSS!C30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IMSS!D30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IMSS!C282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IMSS!D282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IMSS!C283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IMSS!D283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IMSS!C284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IMSS!D284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IMSS!C285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IMSS!D285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IMSS!C286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IMSS!D286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IMSS!C287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IMSS!D287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IMSS!C288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IMSS!D288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IMSS!C289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IMSS!D289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IMSS!C290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IMSS!D290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IMSS!C291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IMSS!D291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IMSS!C31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IMSS!D31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IMSS!C292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IMSS!D292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IMSS!C293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IMSS!D293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IMSS!C294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IMSS!D294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IMSS!C295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IMSS!D295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IMSS!C296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IMSS!D296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IMSS!C297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IMSS!D297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IMSS!C298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IMSS!D298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IMSS!C299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IMSS!D299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IMSS!C300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IMSS!D300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2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IMSS!C301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IMSS!D301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5"/>
  <sheetViews>
    <sheetView topLeftCell="A16" workbookViewId="0">
      <selection activeCell="K25" sqref="K25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7.5703125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IMSS!C5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IMSS!D5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IMSS!C32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IMSS!D32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IMSS!C302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IMSS!D302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IMSS!C303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IMSS!D303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IMSS!C304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IMSS!D304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IMSS!C305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IMSS!D305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IMSS!C306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IMSS!D306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IMSS!C307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IMSS!D307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IMSS!C308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IMSS!D308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IMSS!C309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IMSS!D309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IMSS!C310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IMSS!D310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IMSS!C311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IMSS!D311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IMSS!C33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IMSS!D33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IMSS!C312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IMSS!D312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IMSS!C313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IMSS!D313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IMSS!C314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IMSS!D314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IMSS!C315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IMSS!D315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IMSS!C316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IMSS!D316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IMSS!C317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IMSS!D317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IMSS!C318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IMSS!D318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IMSS!C319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IMSS!D319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IMSS!C320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IMSS!D320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IMSS!C321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IMSS!D321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IMSS!C34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IMSS!D34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IMSS!C322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IMSS!D322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IMSS!C323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IMSS!D323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IMSS!C324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IMSS!D324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IMSS!C325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IMSS!D325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IMSS!C326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IMSS!D326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IMSS!C327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IMSS!D327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IMSS!C328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IMSS!D328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IMSS!C329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IMSS!D329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IMSS!C330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IMSS!D330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IMSS!C331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IMSS!D331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IMSS!C35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IMSS!D35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IMSS!C332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IMSS!D332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IMSS!C333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IMSS!D333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IMSS!C334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IMSS!D334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IMSS!C335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IMSS!D335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IMSS!C336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IMSS!D336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IMSS!C337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IMSS!D337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IMSS!C338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IMSS!D338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IMSS!C339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IMSS!D339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IMSS!C340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IMSS!D340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IMSS!C341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IMSS!D341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IMSS!C36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IMSS!D36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IMSS!C342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IMSS!D342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IMSS!C343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IMSS!D343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IMSS!C344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IMSS!D344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IMSS!C345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IMSS!D345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IMSS!C346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IMSS!D346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IMSS!C347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IMSS!D347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IMSS!C348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IMSS!D348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IMSS!C349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IMSS!D349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1-000000000000}">
  <dimension ref="A1:J35"/>
  <sheetViews>
    <sheetView workbookViewId="0">
      <selection activeCell="D12" sqref="D12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275.53916249999997</v>
      </c>
    </row>
    <row r="3" spans="1:10" ht="15.75" x14ac:dyDescent="0.25">
      <c r="A3" s="3" t="s">
        <v>0</v>
      </c>
      <c r="B3" s="4">
        <f>IMSS!C350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80.6*3</f>
        <v>241.79999999999998</v>
      </c>
      <c r="E10" s="7" t="s">
        <v>5</v>
      </c>
      <c r="F10" s="5">
        <f>IF(B10&gt;D10,B10-D10,0)</f>
        <v>455.01</v>
      </c>
      <c r="G10" s="8"/>
      <c r="H10" s="22"/>
      <c r="I10" s="23"/>
    </row>
    <row r="11" spans="1:10" ht="18.75" x14ac:dyDescent="0.3">
      <c r="A11" s="24"/>
      <c r="B11" s="9">
        <f>F10</f>
        <v>455.01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1.8200400000000001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1.8200400000000001</v>
      </c>
      <c r="C12" s="7" t="s">
        <v>6</v>
      </c>
      <c r="D12" s="10">
        <f>IMSS!D350</f>
        <v>15</v>
      </c>
      <c r="E12" s="7" t="s">
        <v>5</v>
      </c>
      <c r="F12" s="11">
        <f>B12*D12</f>
        <v>27.300600000000003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IMSS!C351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IMSS!D351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IMSS!C37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IMSS!D37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IMSS!C352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IMSS!D352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IMSS!C353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IMSS!D353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IMSS!C354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IMSS!D354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IMSS!C355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IMSS!D355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IMSS!C356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IMSS!D356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IMSS!C357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IMSS!D357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IMSS!C358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IMSS!D358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IMSS!C359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IMSS!D359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IMSS!C360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IMSS!D360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IMSS!C361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IMSS!D361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IMSS!C38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IMSS!D38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IMSS!C362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IMSS!D362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IMSS!C363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IMSS!D363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IMSS!C364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IMSS!D364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IMSS!C365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IMSS!D365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IMSS!C366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IMSS!D366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IMSS!C367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IMSS!D367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IMSS!C368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IMSS!D368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IMSS!C369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IMSS!D369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IMSS!C370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IMSS!D370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IMSS!C371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IMSS!D371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IMSS!C39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IMSS!D39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IMSS!C372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IMSS!D372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IMSS!C373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IMSS!D373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IMSS!C374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IMSS!D374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IMSS!C375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IMSS!D375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IMSS!C376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IMSS!D376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IMSS!C377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IMSS!D377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IMSS!C378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IMSS!D378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IMSS!C379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IMSS!D379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IMSS!C380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IMSS!D380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IMSS!C381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IMSS!D381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IMSS!C40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IMSS!D40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IMSS!C382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IMSS!D382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IMSS!C383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IMSS!D383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IMSS!C384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IMSS!D384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IMSS!C385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IMSS!D385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IMSS!C386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IMSS!D386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IMSS!C387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IMSS!D387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IMSS!C388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IMSS!D388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IMSS!C389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IMSS!D389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IMSS!C390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IMSS!D390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IMSS!C391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IMSS!D391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IMSS!C41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IMSS!D41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IMSS!C392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IMSS!D392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IMSS!C393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IMSS!D393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IMSS!C394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IMSS!D394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IMSS!C395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IMSS!D395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IMSS!C396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IMSS!D396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IMSS!C397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IMSS!D397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IMSS!C398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IMSS!D398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IMSS!C399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IMSS!D399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IMSS!C400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IMSS!D400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3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IMSS!C401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IMSS!D401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5.14062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IMSS!C6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IMSS!D6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IMSS!C42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IMSS!D42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IMSS!C402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IMSS!D402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IMSS!C403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IMSS!D403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IMSS!C404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IMSS!D404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IMSS!C405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IMSS!D405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IMSS!C406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IMSS!D406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IMSS!C407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IMSS!D407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IMSS!C408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IMSS!D408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IMSS!C409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IMSS!D409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IMSS!C410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IMSS!D410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IMSS!C411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IMSS!D411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IMSS!C43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IMSS!D43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IMSS!C412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IMSS!D412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IMSS!C413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IMSS!D413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IMSS!C414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IMSS!D414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IMSS!C415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IMSS!D415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IMSS!C416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IMSS!D416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IMSS!C417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IMSS!D417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IMSS!C418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IMSS!D418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IMSS!C419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IMSS!D419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IMSS!C420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IMSS!D420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IMSS!C421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IMSS!D421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IMSS!C44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IMSS!D44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IMSS!C422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IMSS!D422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IMSS!C423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IMSS!D423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IMSS!C424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IMSS!D424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IMSS!C425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IMSS!D425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IMSS!C426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IMSS!D426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IMSS!C427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IMSS!D427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IMSS!C428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IMSS!D428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IMSS!C429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IMSS!D429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IMSS!C430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IMSS!D430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IMSS!C431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IMSS!D431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IMSS!C45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IMSS!D45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IMSS!C432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IMSS!D432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IMSS!C433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IMSS!D433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IMSS!C434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IMSS!D434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IMSS!C435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IMSS!D435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IMSS!C436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IMSS!D436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IMSS!C437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IMSS!D437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IMSS!C438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IMSS!D438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IMSS!C439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IMSS!D439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IMSS!C440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IMSS!D440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IMSS!C441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IMSS!D441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IMSS!C46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IMSS!D46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IMSS!C442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IMSS!D442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IMSS!C443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IMSS!D443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IMSS!C444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IMSS!D444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A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IMSS!C445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IMSS!D445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B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IMSS!C446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IMSS!D446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C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IMSS!C447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IMSS!D447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D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IMSS!C448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IMSS!D448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E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IMSS!C449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IMSS!D449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F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IMSS!C450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IMSS!D450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0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IMSS!C451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IMSS!D451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IMSS!C47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IMSS!D47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1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IMSS!C452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IMSS!D452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2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IMSS!C453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IMSS!D453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3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IMSS!C454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IMSS!D454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4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IMSS!C455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IMSS!D455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5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IMSS!C456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IMSS!D456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6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IMSS!C457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IMSS!D457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7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IMSS!C458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IMSS!D458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8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IMSS!C459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IMSS!D459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9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IMSS!C460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IMSS!D460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A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IMSS!C461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IMSS!D461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IMSS!C48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IMSS!D48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B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IMSS!C462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IMSS!D462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C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IMSS!C463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IMSS!D463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D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IMSS!C464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IMSS!D464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E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IMSS!C465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IMSS!D465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F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IMSS!C466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IMSS!D466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0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IMSS!C467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IMSS!D467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1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IMSS!C468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IMSS!D468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2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IMSS!C469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IMSS!D469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3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IMSS!C470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IMSS!D470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4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IMSS!C471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IMSS!D471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IMSS!C49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IMSS!D49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5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IMSS!C472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IMSS!D472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6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IMSS!C473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IMSS!D473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7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IMSS!C474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IMSS!D474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8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IMSS!C475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IMSS!D476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9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IMSS!C476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IMSS!D476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A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IMSS!C477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IMSS!D477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B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IMSS!C478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IMSS!D478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C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IMSS!C479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IMSS!D479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D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IMSS!C480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IMSS!D480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E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IMSS!C481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IMSS!D481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IMSS!C50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IMSS!D50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F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IMSS!C482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IMSS!D482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0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IMSS!C483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IMSS!D483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1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IMSS!C484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IMSS!D484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2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IMSS!C485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IMSS!D485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3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IMSS!C486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IMSS!D486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4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IMSS!C487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IMSS!D487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5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IMSS!C488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IMSS!D488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6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IMSS!C489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IMSS!D489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7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IMSS!C490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IMSS!D490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8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IMSS!C491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IMSS!D491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IMSS!C51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IMSS!D51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9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IMSS!C492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IMSS!D492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A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IMSS!C493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IMSS!D493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B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IMSS!C494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IMSS!D494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C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IMSS!C495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IMSS!D495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D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IMSS!C496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IMSS!D496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E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IMSS!C497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IMSS!D497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F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IMSS!C498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IMSS!D498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0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IMSS!C499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IMSS!D499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1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IMSS!C500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IMSS!D500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4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2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IMSS!C501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IMSS!D501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5.14062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IMSS!C7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IMSS!D7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IMSS!C52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IMSS!D52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3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IMSS!C502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IMSS!D502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4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IMSS!C503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IMSS!D503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5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IMSS!C504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IMSS!D504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6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IMSS!C505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IMSS!D505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7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IMSS!C506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IMSS!D506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8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IMSS!C507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IMSS!D507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9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IMSS!C508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IMSS!D508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A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IMSS!C509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IMSS!D509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B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IMSS!C510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IMSS!D510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C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IMSS!C511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IMSS!D511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IMSS!C53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IMSS!D53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D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IMSS!C512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IMSS!D512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E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IMSS!C513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IMSS!D513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F01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IMSS!C514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IMSS!D514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2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IMSS!C515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IMSS!D515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2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IMSS!C516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IMSS!D516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2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IMSS!C517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IMSS!D517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2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IMSS!C518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IMSS!D518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2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IMSS!C519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IMSS!D519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2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IMSS!C520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IMSS!D520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2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271.3739625</v>
      </c>
    </row>
    <row r="3" spans="1:10" ht="15.75" x14ac:dyDescent="0.25">
      <c r="A3" s="3" t="s">
        <v>0</v>
      </c>
      <c r="B3" s="4">
        <f>IMSS!C521</f>
        <v>696.81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696.81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385.59</v>
      </c>
      <c r="G10" s="8"/>
      <c r="H10" s="22"/>
      <c r="I10" s="23"/>
    </row>
    <row r="11" spans="1:10" ht="18.75" x14ac:dyDescent="0.3">
      <c r="A11" s="24"/>
      <c r="B11" s="9">
        <f>F10</f>
        <v>385.59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1.54236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1.54236</v>
      </c>
      <c r="C12" s="7" t="s">
        <v>6</v>
      </c>
      <c r="D12" s="10">
        <f>IMSS!D521</f>
        <v>15</v>
      </c>
      <c r="E12" s="7" t="s">
        <v>5</v>
      </c>
      <c r="F12" s="11">
        <f>B12*D12</f>
        <v>23.135400000000001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696.81</v>
      </c>
      <c r="E16" s="10" t="s">
        <v>10</v>
      </c>
      <c r="F16" s="7" t="s">
        <v>6</v>
      </c>
      <c r="G16" s="10">
        <f>D12</f>
        <v>15</v>
      </c>
      <c r="H16" s="7" t="s">
        <v>5</v>
      </c>
      <c r="I16" s="25">
        <f>B16*D16*G16</f>
        <v>26.130375000000001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696.81</v>
      </c>
      <c r="E20" s="10" t="s">
        <v>10</v>
      </c>
      <c r="F20" s="7" t="s">
        <v>6</v>
      </c>
      <c r="G20" s="10">
        <f>D12</f>
        <v>15</v>
      </c>
      <c r="H20" s="7" t="s">
        <v>5</v>
      </c>
      <c r="I20" s="25">
        <f>B20*D20*G20</f>
        <v>39.195562500000001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696.81</v>
      </c>
      <c r="E25" s="10" t="s">
        <v>10</v>
      </c>
      <c r="F25" s="7" t="s">
        <v>6</v>
      </c>
      <c r="G25" s="10">
        <f>D12</f>
        <v>15</v>
      </c>
      <c r="H25" s="7" t="s">
        <v>5</v>
      </c>
      <c r="I25" s="25">
        <f>B25*D25*G25</f>
        <v>65.325937499999995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696.81</v>
      </c>
      <c r="E30" s="10" t="s">
        <v>10</v>
      </c>
      <c r="F30" s="7" t="s">
        <v>6</v>
      </c>
      <c r="G30" s="10">
        <f>D12</f>
        <v>15</v>
      </c>
      <c r="H30" s="7" t="s">
        <v>5</v>
      </c>
      <c r="I30" s="25">
        <f>B30*D30*G30</f>
        <v>117.58668749999998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IMSS!C54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IMSS!D54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IMSS!C55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IMSS!D55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IMSS!C56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IMSS!D56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IMSS!C57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IMSS!D57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IMSS!C58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IMSS!D58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IMSS!C59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IMSS!D59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IMSS!C60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IMSS!D60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IMSS!C61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IMSS!D61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5.14062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IMSS!C8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IMSS!D8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IMSS!C62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IMSS!D62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IMSS!C63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IMSS!D63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IMSS!C64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IMSS!D64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IMSS!C65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IMSS!D65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IMSS!C66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IMSS!D66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IMSS!C67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IMSS!D67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IMSS!C68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IMSS!D68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IMSS!C69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IMSS!D69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IMSS!C70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IMSS!D70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IMSS!C71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IMSS!D71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5.14062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IMSS!C9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IMSS!D9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IMSS!C72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IMSS!D72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IMSS!C73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IMSS!D73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IMSS!C74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IMSS!D74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IMSS!C75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IMSS!D75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IMSS!C76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IMSS!D76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IMSS!C77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IMSS!D77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IMSS!C78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IMSS!D78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IMSS!C79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IMSS!D79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IMSS!C80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IMSS!D80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IMSS!C81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IMSS!D81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IMSS!C10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IMSS!D10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IMSS!C82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IMSS!D82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IMSS!C83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IMSS!D83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IMSS!C84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IMSS!D84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IMSS!C85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IMSS!D85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IMSS!C86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IMSS!D86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IMSS!C87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IMSS!D87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IMSS!C88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IMSS!D88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IMSS!C89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IMSS!D89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IMSS!C90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IMSS!D90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IMSS!C91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IMSS!D91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IMSS!C11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IMSS!D11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IMSS!C92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IMSS!D92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IMSS!C93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IMSS!D93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IMSS!C94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IMSS!D94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IMSS!C95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IMSS!D95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IMSS!C96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IMSS!D96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IMSS!C97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IMSS!D97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IMSS!C98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IMSS!D98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IMSS!C99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IMSS!D99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IMSS!C100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IMSS!D100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J35"/>
  <sheetViews>
    <sheetView workbookViewId="0">
      <selection activeCell="D10" sqref="D10"/>
    </sheetView>
  </sheetViews>
  <sheetFormatPr baseColWidth="10" defaultRowHeight="15" x14ac:dyDescent="0.25"/>
  <cols>
    <col min="1" max="1" width="7.42578125" customWidth="1"/>
    <col min="3" max="3" width="7" customWidth="1"/>
    <col min="4" max="4" width="12.140625" bestFit="1" customWidth="1"/>
    <col min="5" max="5" width="5.5703125" bestFit="1" customWidth="1"/>
    <col min="6" max="6" width="9.85546875" bestFit="1" customWidth="1"/>
    <col min="7" max="7" width="8.5703125" customWidth="1"/>
    <col min="8" max="8" width="2.5703125" bestFit="1" customWidth="1"/>
    <col min="9" max="9" width="15" bestFit="1" customWidth="1"/>
    <col min="10" max="11" width="10.85546875" bestFit="1" customWidth="1"/>
  </cols>
  <sheetData>
    <row r="1" spans="1:10" ht="26.25" x14ac:dyDescent="0.4">
      <c r="A1" s="1" t="s">
        <v>18</v>
      </c>
      <c r="B1" s="2"/>
      <c r="C1" s="2"/>
      <c r="D1" s="2"/>
      <c r="E1" s="2"/>
      <c r="F1" s="2"/>
      <c r="G1" s="2"/>
      <c r="H1" s="2"/>
      <c r="I1" s="16">
        <f>I16+I20+I25+I30+F12</f>
        <v>0</v>
      </c>
    </row>
    <row r="3" spans="1:10" ht="15.75" x14ac:dyDescent="0.25">
      <c r="A3" s="3" t="s">
        <v>0</v>
      </c>
      <c r="B3" s="4">
        <f>IMSS!C101</f>
        <v>0</v>
      </c>
      <c r="C3" t="s">
        <v>1</v>
      </c>
      <c r="E3" s="12"/>
    </row>
    <row r="4" spans="1:10" ht="15.75" thickBot="1" x14ac:dyDescent="0.3"/>
    <row r="5" spans="1:10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10" s="15" customFormat="1" ht="18.75" x14ac:dyDescent="0.3">
      <c r="A6" s="31"/>
      <c r="B6" s="13"/>
      <c r="C6" s="13"/>
      <c r="D6" s="13"/>
      <c r="E6" s="13"/>
      <c r="F6" s="13"/>
      <c r="G6" s="13"/>
      <c r="H6" s="13"/>
      <c r="I6" s="32"/>
      <c r="J6" s="14"/>
    </row>
    <row r="7" spans="1:10" ht="21" x14ac:dyDescent="0.35">
      <c r="A7" s="24"/>
      <c r="B7" s="22"/>
      <c r="C7" s="22"/>
      <c r="D7" s="33" t="s">
        <v>19</v>
      </c>
      <c r="E7" s="22"/>
      <c r="F7" s="22"/>
      <c r="G7" s="22"/>
      <c r="H7" s="22"/>
      <c r="I7" s="23"/>
    </row>
    <row r="8" spans="1:10" ht="15.75" x14ac:dyDescent="0.25">
      <c r="A8" s="20" t="s">
        <v>2</v>
      </c>
      <c r="B8" s="21" t="s">
        <v>3</v>
      </c>
      <c r="C8" s="21"/>
      <c r="D8" s="21"/>
      <c r="E8" s="21"/>
      <c r="F8" s="21"/>
      <c r="G8" s="21"/>
      <c r="H8" s="22"/>
      <c r="I8" s="23"/>
    </row>
    <row r="9" spans="1:10" x14ac:dyDescent="0.25">
      <c r="A9" s="24"/>
      <c r="B9" s="22"/>
      <c r="C9" s="22"/>
      <c r="D9" s="22"/>
      <c r="E9" s="22"/>
      <c r="F9" s="22"/>
      <c r="G9" s="22"/>
      <c r="H9" s="22"/>
      <c r="I9" s="23"/>
    </row>
    <row r="10" spans="1:10" ht="18.75" x14ac:dyDescent="0.3">
      <c r="A10" s="24"/>
      <c r="B10" s="5">
        <f>B3</f>
        <v>0</v>
      </c>
      <c r="C10" s="6" t="s">
        <v>4</v>
      </c>
      <c r="D10" s="5">
        <f>'4'!L1*3</f>
        <v>311.21999999999997</v>
      </c>
      <c r="E10" s="7" t="s">
        <v>5</v>
      </c>
      <c r="F10" s="5">
        <f>IF(B10&gt;D10,B10-D10,0)</f>
        <v>0</v>
      </c>
      <c r="G10" s="8"/>
      <c r="H10" s="22"/>
      <c r="I10" s="23"/>
    </row>
    <row r="11" spans="1:10" ht="18.75" x14ac:dyDescent="0.3">
      <c r="A11" s="24"/>
      <c r="B11" s="9">
        <f>F10</f>
        <v>0</v>
      </c>
      <c r="C11" s="7" t="s">
        <v>6</v>
      </c>
      <c r="D11" s="10">
        <f>0.4/100</f>
        <v>4.0000000000000001E-3</v>
      </c>
      <c r="E11" s="7" t="s">
        <v>5</v>
      </c>
      <c r="F11" s="10">
        <f>B11*D11</f>
        <v>0</v>
      </c>
      <c r="G11" s="8" t="s">
        <v>7</v>
      </c>
      <c r="H11" s="22"/>
      <c r="I11" s="23"/>
    </row>
    <row r="12" spans="1:10" ht="18.75" x14ac:dyDescent="0.3">
      <c r="A12" s="24"/>
      <c r="B12" s="10">
        <f>F11</f>
        <v>0</v>
      </c>
      <c r="C12" s="7" t="s">
        <v>6</v>
      </c>
      <c r="D12" s="10">
        <f>IMSS!D101</f>
        <v>0</v>
      </c>
      <c r="E12" s="7" t="s">
        <v>5</v>
      </c>
      <c r="F12" s="11">
        <f>B12*D12</f>
        <v>0</v>
      </c>
      <c r="G12" s="8"/>
      <c r="H12" s="22"/>
      <c r="I12" s="23"/>
    </row>
    <row r="13" spans="1:10" x14ac:dyDescent="0.25">
      <c r="A13" s="24"/>
      <c r="B13" s="22"/>
      <c r="C13" s="22"/>
      <c r="D13" s="22"/>
      <c r="E13" s="22"/>
      <c r="F13" s="22"/>
      <c r="G13" s="22"/>
      <c r="H13" s="22"/>
      <c r="I13" s="23"/>
    </row>
    <row r="14" spans="1:10" ht="15.75" x14ac:dyDescent="0.25">
      <c r="A14" s="20" t="s">
        <v>8</v>
      </c>
      <c r="B14" s="21" t="s">
        <v>9</v>
      </c>
      <c r="C14" s="21"/>
      <c r="D14" s="21"/>
      <c r="E14" s="22"/>
      <c r="F14" s="22"/>
      <c r="G14" s="22"/>
      <c r="H14" s="22"/>
      <c r="I14" s="23"/>
    </row>
    <row r="15" spans="1:10" x14ac:dyDescent="0.25">
      <c r="A15" s="24"/>
      <c r="B15" s="22"/>
      <c r="C15" s="22"/>
      <c r="D15" s="22"/>
      <c r="E15" s="22"/>
      <c r="F15" s="22"/>
      <c r="G15" s="22"/>
      <c r="H15" s="22"/>
      <c r="I15" s="23"/>
    </row>
    <row r="16" spans="1:10" ht="18.75" x14ac:dyDescent="0.3">
      <c r="A16" s="24"/>
      <c r="B16" s="10">
        <f>0.25/100</f>
        <v>2.5000000000000001E-3</v>
      </c>
      <c r="C16" s="7" t="s">
        <v>6</v>
      </c>
      <c r="D16" s="9">
        <f>B3</f>
        <v>0</v>
      </c>
      <c r="E16" s="10" t="s">
        <v>10</v>
      </c>
      <c r="F16" s="7" t="s">
        <v>6</v>
      </c>
      <c r="G16" s="10">
        <f>D12</f>
        <v>0</v>
      </c>
      <c r="H16" s="7" t="s">
        <v>5</v>
      </c>
      <c r="I16" s="25">
        <f>B16*D16*G16</f>
        <v>0</v>
      </c>
    </row>
    <row r="17" spans="1:9" x14ac:dyDescent="0.25">
      <c r="A17" s="24"/>
      <c r="B17" s="22"/>
      <c r="C17" s="22"/>
      <c r="D17" s="22"/>
      <c r="E17" s="22"/>
      <c r="F17" s="22"/>
      <c r="G17" s="22"/>
      <c r="H17" s="22"/>
      <c r="I17" s="26"/>
    </row>
    <row r="18" spans="1:9" ht="15.75" x14ac:dyDescent="0.25">
      <c r="A18" s="20" t="s">
        <v>11</v>
      </c>
      <c r="B18" s="21" t="s">
        <v>12</v>
      </c>
      <c r="C18" s="21"/>
      <c r="D18" s="21"/>
      <c r="E18" s="22"/>
      <c r="F18" s="22"/>
      <c r="G18" s="22"/>
      <c r="H18" s="22"/>
      <c r="I18" s="26"/>
    </row>
    <row r="19" spans="1:9" x14ac:dyDescent="0.25">
      <c r="A19" s="24"/>
      <c r="B19" s="22"/>
      <c r="C19" s="22"/>
      <c r="D19" s="22"/>
      <c r="E19" s="22"/>
      <c r="F19" s="22"/>
      <c r="G19" s="22"/>
      <c r="H19" s="22"/>
      <c r="I19" s="26"/>
    </row>
    <row r="20" spans="1:9" ht="18.75" x14ac:dyDescent="0.3">
      <c r="A20" s="24"/>
      <c r="B20" s="10">
        <f>0.375/100</f>
        <v>3.7499999999999999E-3</v>
      </c>
      <c r="C20" s="7" t="s">
        <v>6</v>
      </c>
      <c r="D20" s="9">
        <f>B3</f>
        <v>0</v>
      </c>
      <c r="E20" s="10" t="s">
        <v>10</v>
      </c>
      <c r="F20" s="7" t="s">
        <v>6</v>
      </c>
      <c r="G20" s="10">
        <f>D12</f>
        <v>0</v>
      </c>
      <c r="H20" s="7" t="s">
        <v>5</v>
      </c>
      <c r="I20" s="25">
        <f>B20*D20*G20</f>
        <v>0</v>
      </c>
    </row>
    <row r="21" spans="1:9" x14ac:dyDescent="0.25">
      <c r="A21" s="24"/>
      <c r="B21" s="22"/>
      <c r="C21" s="22"/>
      <c r="D21" s="22"/>
      <c r="E21" s="22"/>
      <c r="F21" s="22"/>
      <c r="G21" s="22"/>
      <c r="H21" s="22"/>
      <c r="I21" s="26"/>
    </row>
    <row r="22" spans="1:9" x14ac:dyDescent="0.25">
      <c r="A22" s="24"/>
      <c r="B22" s="22"/>
      <c r="C22" s="22"/>
      <c r="D22" s="22"/>
      <c r="E22" s="22"/>
      <c r="F22" s="22"/>
      <c r="G22" s="22"/>
      <c r="H22" s="22"/>
      <c r="I22" s="26"/>
    </row>
    <row r="23" spans="1:9" ht="15.75" x14ac:dyDescent="0.25">
      <c r="A23" s="20" t="s">
        <v>13</v>
      </c>
      <c r="B23" s="21" t="s">
        <v>14</v>
      </c>
      <c r="C23" s="22"/>
      <c r="D23" s="22"/>
      <c r="E23" s="22"/>
      <c r="F23" s="22"/>
      <c r="G23" s="22"/>
      <c r="H23" s="22"/>
      <c r="I23" s="26"/>
    </row>
    <row r="24" spans="1:9" x14ac:dyDescent="0.25">
      <c r="A24" s="24"/>
      <c r="B24" s="22"/>
      <c r="C24" s="22"/>
      <c r="D24" s="22"/>
      <c r="E24" s="22"/>
      <c r="F24" s="22"/>
      <c r="G24" s="22"/>
      <c r="H24" s="22"/>
      <c r="I24" s="26"/>
    </row>
    <row r="25" spans="1:9" ht="18.75" x14ac:dyDescent="0.3">
      <c r="A25" s="24"/>
      <c r="B25" s="10">
        <f>0.625/100</f>
        <v>6.2500000000000003E-3</v>
      </c>
      <c r="C25" s="7" t="s">
        <v>6</v>
      </c>
      <c r="D25" s="9">
        <f>B3</f>
        <v>0</v>
      </c>
      <c r="E25" s="10" t="s">
        <v>10</v>
      </c>
      <c r="F25" s="7" t="s">
        <v>6</v>
      </c>
      <c r="G25" s="10">
        <f>D12</f>
        <v>0</v>
      </c>
      <c r="H25" s="7" t="s">
        <v>5</v>
      </c>
      <c r="I25" s="25">
        <f>B25*D25*G25</f>
        <v>0</v>
      </c>
    </row>
    <row r="26" spans="1:9" x14ac:dyDescent="0.25">
      <c r="A26" s="24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24"/>
      <c r="B27" s="22"/>
      <c r="C27" s="22"/>
      <c r="D27" s="22"/>
      <c r="E27" s="22"/>
      <c r="F27" s="22"/>
      <c r="G27" s="22"/>
      <c r="H27" s="22"/>
      <c r="I27" s="23"/>
    </row>
    <row r="28" spans="1:9" ht="15.75" x14ac:dyDescent="0.25">
      <c r="A28" s="27" t="s">
        <v>16</v>
      </c>
      <c r="B28" s="21" t="s">
        <v>20</v>
      </c>
      <c r="C28" s="22"/>
      <c r="D28" s="22"/>
      <c r="E28" s="22"/>
      <c r="F28" s="22"/>
      <c r="G28" s="22"/>
      <c r="H28" s="22"/>
      <c r="I28" s="23"/>
    </row>
    <row r="29" spans="1:9" x14ac:dyDescent="0.25">
      <c r="A29" s="24"/>
      <c r="B29" s="22"/>
      <c r="C29" s="22"/>
      <c r="D29" s="22"/>
      <c r="E29" s="22"/>
      <c r="F29" s="22"/>
      <c r="G29" s="22"/>
      <c r="H29" s="22"/>
      <c r="I29" s="23"/>
    </row>
    <row r="30" spans="1:9" ht="18.75" x14ac:dyDescent="0.3">
      <c r="A30" s="24"/>
      <c r="B30" s="10">
        <f>1.125/100</f>
        <v>1.125E-2</v>
      </c>
      <c r="C30" s="7" t="s">
        <v>6</v>
      </c>
      <c r="D30" s="9">
        <f>B3</f>
        <v>0</v>
      </c>
      <c r="E30" s="10" t="s">
        <v>10</v>
      </c>
      <c r="F30" s="7" t="s">
        <v>6</v>
      </c>
      <c r="G30" s="10">
        <f>D12</f>
        <v>0</v>
      </c>
      <c r="H30" s="7" t="s">
        <v>5</v>
      </c>
      <c r="I30" s="25">
        <f>B30*D30*G30</f>
        <v>0</v>
      </c>
    </row>
    <row r="31" spans="1:9" x14ac:dyDescent="0.25">
      <c r="A31" s="24"/>
      <c r="B31" s="22"/>
      <c r="C31" s="22"/>
      <c r="D31" s="22"/>
      <c r="E31" s="22"/>
      <c r="F31" s="22"/>
      <c r="G31" s="22"/>
      <c r="H31" s="22"/>
      <c r="I31" s="23"/>
    </row>
    <row r="32" spans="1:9" x14ac:dyDescent="0.25">
      <c r="A32" s="24"/>
      <c r="B32" s="22"/>
      <c r="C32" s="22"/>
      <c r="D32" s="22"/>
      <c r="E32" s="22"/>
      <c r="F32" s="22"/>
      <c r="G32" s="22"/>
      <c r="H32" s="22"/>
      <c r="I32" s="23"/>
    </row>
    <row r="33" spans="1:9" ht="15.75" x14ac:dyDescent="0.25">
      <c r="A33" s="27"/>
      <c r="B33" s="21"/>
      <c r="C33" s="22"/>
      <c r="D33" s="22"/>
      <c r="E33" s="22"/>
      <c r="F33" s="22"/>
      <c r="G33" s="22"/>
      <c r="H33" s="22"/>
      <c r="I33" s="23"/>
    </row>
    <row r="34" spans="1:9" x14ac:dyDescent="0.25">
      <c r="A34" s="24"/>
      <c r="B34" s="22"/>
      <c r="C34" s="22"/>
      <c r="D34" s="22"/>
      <c r="E34" s="22"/>
      <c r="F34" s="22"/>
      <c r="G34" s="22"/>
      <c r="H34" s="22"/>
      <c r="I34" s="23"/>
    </row>
    <row r="35" spans="1:9" ht="15.75" thickBot="1" x14ac:dyDescent="0.3">
      <c r="A35" s="28"/>
      <c r="B35" s="29"/>
      <c r="C35" s="29"/>
      <c r="D35" s="29"/>
      <c r="E35" s="29"/>
      <c r="F35" s="29"/>
      <c r="G35" s="29"/>
      <c r="H35" s="29"/>
      <c r="I35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519</vt:i4>
      </vt:variant>
    </vt:vector>
  </HeadingPairs>
  <TitlesOfParts>
    <vt:vector size="519" baseType="lpstr">
      <vt:lpstr>IMSS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  <vt:lpstr>112</vt:lpstr>
      <vt:lpstr>113</vt:lpstr>
      <vt:lpstr>114</vt:lpstr>
      <vt:lpstr>115</vt:lpstr>
      <vt:lpstr>116</vt:lpstr>
      <vt:lpstr>117</vt:lpstr>
      <vt:lpstr>118</vt:lpstr>
      <vt:lpstr>119</vt:lpstr>
      <vt:lpstr>120</vt:lpstr>
      <vt:lpstr>121</vt:lpstr>
      <vt:lpstr>122</vt:lpstr>
      <vt:lpstr>123</vt:lpstr>
      <vt:lpstr>124</vt:lpstr>
      <vt:lpstr>125</vt:lpstr>
      <vt:lpstr>126</vt:lpstr>
      <vt:lpstr>127</vt:lpstr>
      <vt:lpstr>128</vt:lpstr>
      <vt:lpstr>129</vt:lpstr>
      <vt:lpstr>130</vt:lpstr>
      <vt:lpstr>131</vt:lpstr>
      <vt:lpstr>132</vt:lpstr>
      <vt:lpstr>133</vt:lpstr>
      <vt:lpstr>134</vt:lpstr>
      <vt:lpstr>135</vt:lpstr>
      <vt:lpstr>136</vt:lpstr>
      <vt:lpstr>137</vt:lpstr>
      <vt:lpstr>138</vt:lpstr>
      <vt:lpstr>139</vt:lpstr>
      <vt:lpstr>140</vt:lpstr>
      <vt:lpstr>141</vt:lpstr>
      <vt:lpstr>142</vt:lpstr>
      <vt:lpstr>143</vt:lpstr>
      <vt:lpstr>144</vt:lpstr>
      <vt:lpstr>145</vt:lpstr>
      <vt:lpstr>146</vt:lpstr>
      <vt:lpstr>147</vt:lpstr>
      <vt:lpstr>148</vt:lpstr>
      <vt:lpstr>149</vt:lpstr>
      <vt:lpstr>150</vt:lpstr>
      <vt:lpstr>151</vt:lpstr>
      <vt:lpstr>152</vt:lpstr>
      <vt:lpstr>153</vt:lpstr>
      <vt:lpstr>154</vt:lpstr>
      <vt:lpstr>155</vt:lpstr>
      <vt:lpstr>156</vt:lpstr>
      <vt:lpstr>157</vt:lpstr>
      <vt:lpstr>158</vt:lpstr>
      <vt:lpstr>159</vt:lpstr>
      <vt:lpstr>160</vt:lpstr>
      <vt:lpstr>161</vt:lpstr>
      <vt:lpstr>162</vt:lpstr>
      <vt:lpstr>163</vt:lpstr>
      <vt:lpstr>164</vt:lpstr>
      <vt:lpstr>165</vt:lpstr>
      <vt:lpstr>166</vt:lpstr>
      <vt:lpstr>167</vt:lpstr>
      <vt:lpstr>168</vt:lpstr>
      <vt:lpstr>169</vt:lpstr>
      <vt:lpstr>170</vt:lpstr>
      <vt:lpstr>171</vt:lpstr>
      <vt:lpstr>172</vt:lpstr>
      <vt:lpstr>173</vt:lpstr>
      <vt:lpstr>174</vt:lpstr>
      <vt:lpstr>175</vt:lpstr>
      <vt:lpstr>176</vt:lpstr>
      <vt:lpstr>177</vt:lpstr>
      <vt:lpstr>178</vt:lpstr>
      <vt:lpstr>179</vt:lpstr>
      <vt:lpstr>180</vt:lpstr>
      <vt:lpstr>181</vt:lpstr>
      <vt:lpstr>182</vt:lpstr>
      <vt:lpstr>183</vt:lpstr>
      <vt:lpstr>184</vt:lpstr>
      <vt:lpstr>185</vt:lpstr>
      <vt:lpstr>186</vt:lpstr>
      <vt:lpstr>187</vt:lpstr>
      <vt:lpstr>188</vt:lpstr>
      <vt:lpstr>189</vt:lpstr>
      <vt:lpstr>190</vt:lpstr>
      <vt:lpstr>191</vt:lpstr>
      <vt:lpstr>192</vt:lpstr>
      <vt:lpstr>193</vt:lpstr>
      <vt:lpstr>194</vt:lpstr>
      <vt:lpstr>195</vt:lpstr>
      <vt:lpstr>196</vt:lpstr>
      <vt:lpstr>197</vt:lpstr>
      <vt:lpstr>198</vt:lpstr>
      <vt:lpstr>199</vt:lpstr>
      <vt:lpstr>200</vt:lpstr>
      <vt:lpstr>201</vt:lpstr>
      <vt:lpstr>202</vt:lpstr>
      <vt:lpstr>203</vt:lpstr>
      <vt:lpstr>204</vt:lpstr>
      <vt:lpstr>205</vt:lpstr>
      <vt:lpstr>206</vt:lpstr>
      <vt:lpstr>207</vt:lpstr>
      <vt:lpstr>208</vt:lpstr>
      <vt:lpstr>209</vt:lpstr>
      <vt:lpstr>210</vt:lpstr>
      <vt:lpstr>211</vt:lpstr>
      <vt:lpstr>212</vt:lpstr>
      <vt:lpstr>213</vt:lpstr>
      <vt:lpstr>214</vt:lpstr>
      <vt:lpstr>215</vt:lpstr>
      <vt:lpstr>216</vt:lpstr>
      <vt:lpstr>217</vt:lpstr>
      <vt:lpstr>218</vt:lpstr>
      <vt:lpstr>219</vt:lpstr>
      <vt:lpstr>220</vt:lpstr>
      <vt:lpstr>221</vt:lpstr>
      <vt:lpstr>222</vt:lpstr>
      <vt:lpstr>223</vt:lpstr>
      <vt:lpstr>224</vt:lpstr>
      <vt:lpstr>225</vt:lpstr>
      <vt:lpstr>226</vt:lpstr>
      <vt:lpstr>227</vt:lpstr>
      <vt:lpstr>228</vt:lpstr>
      <vt:lpstr>229</vt:lpstr>
      <vt:lpstr>230</vt:lpstr>
      <vt:lpstr>231</vt:lpstr>
      <vt:lpstr>232</vt:lpstr>
      <vt:lpstr>233</vt:lpstr>
      <vt:lpstr>234</vt:lpstr>
      <vt:lpstr>235</vt:lpstr>
      <vt:lpstr>236</vt:lpstr>
      <vt:lpstr>237</vt:lpstr>
      <vt:lpstr>238</vt:lpstr>
      <vt:lpstr>239</vt:lpstr>
      <vt:lpstr>240</vt:lpstr>
      <vt:lpstr>241</vt:lpstr>
      <vt:lpstr>242</vt:lpstr>
      <vt:lpstr>243</vt:lpstr>
      <vt:lpstr>244</vt:lpstr>
      <vt:lpstr>245</vt:lpstr>
      <vt:lpstr>246</vt:lpstr>
      <vt:lpstr>247</vt:lpstr>
      <vt:lpstr>248</vt:lpstr>
      <vt:lpstr>249</vt:lpstr>
      <vt:lpstr>250</vt:lpstr>
      <vt:lpstr>251</vt:lpstr>
      <vt:lpstr>252</vt:lpstr>
      <vt:lpstr>253</vt:lpstr>
      <vt:lpstr>254</vt:lpstr>
      <vt:lpstr>255</vt:lpstr>
      <vt:lpstr>256</vt:lpstr>
      <vt:lpstr>257</vt:lpstr>
      <vt:lpstr>258</vt:lpstr>
      <vt:lpstr>259</vt:lpstr>
      <vt:lpstr>260</vt:lpstr>
      <vt:lpstr>261</vt:lpstr>
      <vt:lpstr>262</vt:lpstr>
      <vt:lpstr>263</vt:lpstr>
      <vt:lpstr>264</vt:lpstr>
      <vt:lpstr>265</vt:lpstr>
      <vt:lpstr>266</vt:lpstr>
      <vt:lpstr>267</vt:lpstr>
      <vt:lpstr>268</vt:lpstr>
      <vt:lpstr>269</vt:lpstr>
      <vt:lpstr>270</vt:lpstr>
      <vt:lpstr>271</vt:lpstr>
      <vt:lpstr>272</vt:lpstr>
      <vt:lpstr>273</vt:lpstr>
      <vt:lpstr>274</vt:lpstr>
      <vt:lpstr>275</vt:lpstr>
      <vt:lpstr>276</vt:lpstr>
      <vt:lpstr>277</vt:lpstr>
      <vt:lpstr>278</vt:lpstr>
      <vt:lpstr>279</vt:lpstr>
      <vt:lpstr>280</vt:lpstr>
      <vt:lpstr>281</vt:lpstr>
      <vt:lpstr>282</vt:lpstr>
      <vt:lpstr>283</vt:lpstr>
      <vt:lpstr>284</vt:lpstr>
      <vt:lpstr>285</vt:lpstr>
      <vt:lpstr>286</vt:lpstr>
      <vt:lpstr>287</vt:lpstr>
      <vt:lpstr>288</vt:lpstr>
      <vt:lpstr>289</vt:lpstr>
      <vt:lpstr>290</vt:lpstr>
      <vt:lpstr>291</vt:lpstr>
      <vt:lpstr>292</vt:lpstr>
      <vt:lpstr>293</vt:lpstr>
      <vt:lpstr>294</vt:lpstr>
      <vt:lpstr>295</vt:lpstr>
      <vt:lpstr>296</vt:lpstr>
      <vt:lpstr>297</vt:lpstr>
      <vt:lpstr>298</vt:lpstr>
      <vt:lpstr>299</vt:lpstr>
      <vt:lpstr>300</vt:lpstr>
      <vt:lpstr>301</vt:lpstr>
      <vt:lpstr>302</vt:lpstr>
      <vt:lpstr>303</vt:lpstr>
      <vt:lpstr>304</vt:lpstr>
      <vt:lpstr>305</vt:lpstr>
      <vt:lpstr>306</vt:lpstr>
      <vt:lpstr>307</vt:lpstr>
      <vt:lpstr>308</vt:lpstr>
      <vt:lpstr>309</vt:lpstr>
      <vt:lpstr>310</vt:lpstr>
      <vt:lpstr>311</vt:lpstr>
      <vt:lpstr>312</vt:lpstr>
      <vt:lpstr>313</vt:lpstr>
      <vt:lpstr>314</vt:lpstr>
      <vt:lpstr>315</vt:lpstr>
      <vt:lpstr>316</vt:lpstr>
      <vt:lpstr>317</vt:lpstr>
      <vt:lpstr>318</vt:lpstr>
      <vt:lpstr>319</vt:lpstr>
      <vt:lpstr>320</vt:lpstr>
      <vt:lpstr>321</vt:lpstr>
      <vt:lpstr>322</vt:lpstr>
      <vt:lpstr>323</vt:lpstr>
      <vt:lpstr>324</vt:lpstr>
      <vt:lpstr>325</vt:lpstr>
      <vt:lpstr>326</vt:lpstr>
      <vt:lpstr>327</vt:lpstr>
      <vt:lpstr>328</vt:lpstr>
      <vt:lpstr>329</vt:lpstr>
      <vt:lpstr>330</vt:lpstr>
      <vt:lpstr>331</vt:lpstr>
      <vt:lpstr>332</vt:lpstr>
      <vt:lpstr>333</vt:lpstr>
      <vt:lpstr>334</vt:lpstr>
      <vt:lpstr>335</vt:lpstr>
      <vt:lpstr>336</vt:lpstr>
      <vt:lpstr>337</vt:lpstr>
      <vt:lpstr>338</vt:lpstr>
      <vt:lpstr>339</vt:lpstr>
      <vt:lpstr>340</vt:lpstr>
      <vt:lpstr>341</vt:lpstr>
      <vt:lpstr>342</vt:lpstr>
      <vt:lpstr>343</vt:lpstr>
      <vt:lpstr>344</vt:lpstr>
      <vt:lpstr>345</vt:lpstr>
      <vt:lpstr>346</vt:lpstr>
      <vt:lpstr>347</vt:lpstr>
      <vt:lpstr>348</vt:lpstr>
      <vt:lpstr>349</vt:lpstr>
      <vt:lpstr>350</vt:lpstr>
      <vt:lpstr>351</vt:lpstr>
      <vt:lpstr>352</vt:lpstr>
      <vt:lpstr>353</vt:lpstr>
      <vt:lpstr>354</vt:lpstr>
      <vt:lpstr>355</vt:lpstr>
      <vt:lpstr>356</vt:lpstr>
      <vt:lpstr>357</vt:lpstr>
      <vt:lpstr>358</vt:lpstr>
      <vt:lpstr>359</vt:lpstr>
      <vt:lpstr>360</vt:lpstr>
      <vt:lpstr>361</vt:lpstr>
      <vt:lpstr>362</vt:lpstr>
      <vt:lpstr>363</vt:lpstr>
      <vt:lpstr>364</vt:lpstr>
      <vt:lpstr>365</vt:lpstr>
      <vt:lpstr>366</vt:lpstr>
      <vt:lpstr>367</vt:lpstr>
      <vt:lpstr>368</vt:lpstr>
      <vt:lpstr>369</vt:lpstr>
      <vt:lpstr>370</vt:lpstr>
      <vt:lpstr>371</vt:lpstr>
      <vt:lpstr>372</vt:lpstr>
      <vt:lpstr>373</vt:lpstr>
      <vt:lpstr>374</vt:lpstr>
      <vt:lpstr>375</vt:lpstr>
      <vt:lpstr>376</vt:lpstr>
      <vt:lpstr>377</vt:lpstr>
      <vt:lpstr>378</vt:lpstr>
      <vt:lpstr>379</vt:lpstr>
      <vt:lpstr>380</vt:lpstr>
      <vt:lpstr>381</vt:lpstr>
      <vt:lpstr>382</vt:lpstr>
      <vt:lpstr>383</vt:lpstr>
      <vt:lpstr>384</vt:lpstr>
      <vt:lpstr>385</vt:lpstr>
      <vt:lpstr>386</vt:lpstr>
      <vt:lpstr>387</vt:lpstr>
      <vt:lpstr>388</vt:lpstr>
      <vt:lpstr>389</vt:lpstr>
      <vt:lpstr>390</vt:lpstr>
      <vt:lpstr>391</vt:lpstr>
      <vt:lpstr>392</vt:lpstr>
      <vt:lpstr>393</vt:lpstr>
      <vt:lpstr>394</vt:lpstr>
      <vt:lpstr>395</vt:lpstr>
      <vt:lpstr>396</vt:lpstr>
      <vt:lpstr>397</vt:lpstr>
      <vt:lpstr>398</vt:lpstr>
      <vt:lpstr>399</vt:lpstr>
      <vt:lpstr>400</vt:lpstr>
      <vt:lpstr>401</vt:lpstr>
      <vt:lpstr>402</vt:lpstr>
      <vt:lpstr>403</vt:lpstr>
      <vt:lpstr>404</vt:lpstr>
      <vt:lpstr>405</vt:lpstr>
      <vt:lpstr>406</vt:lpstr>
      <vt:lpstr>407</vt:lpstr>
      <vt:lpstr>408</vt:lpstr>
      <vt:lpstr>409</vt:lpstr>
      <vt:lpstr>410</vt:lpstr>
      <vt:lpstr>411</vt:lpstr>
      <vt:lpstr>412</vt:lpstr>
      <vt:lpstr>413</vt:lpstr>
      <vt:lpstr>414</vt:lpstr>
      <vt:lpstr>415</vt:lpstr>
      <vt:lpstr>416</vt:lpstr>
      <vt:lpstr>417</vt:lpstr>
      <vt:lpstr>418</vt:lpstr>
      <vt:lpstr>419</vt:lpstr>
      <vt:lpstr>420</vt:lpstr>
      <vt:lpstr>421</vt:lpstr>
      <vt:lpstr>422</vt:lpstr>
      <vt:lpstr>423</vt:lpstr>
      <vt:lpstr>424</vt:lpstr>
      <vt:lpstr>425</vt:lpstr>
      <vt:lpstr>426</vt:lpstr>
      <vt:lpstr>427</vt:lpstr>
      <vt:lpstr>428</vt:lpstr>
      <vt:lpstr>429</vt:lpstr>
      <vt:lpstr>430</vt:lpstr>
      <vt:lpstr>431</vt:lpstr>
      <vt:lpstr>432</vt:lpstr>
      <vt:lpstr>433</vt:lpstr>
      <vt:lpstr>434</vt:lpstr>
      <vt:lpstr>435</vt:lpstr>
      <vt:lpstr>436</vt:lpstr>
      <vt:lpstr>437</vt:lpstr>
      <vt:lpstr>438</vt:lpstr>
      <vt:lpstr>439</vt:lpstr>
      <vt:lpstr>440</vt:lpstr>
      <vt:lpstr>441</vt:lpstr>
      <vt:lpstr>442</vt:lpstr>
      <vt:lpstr>443</vt:lpstr>
      <vt:lpstr>444</vt:lpstr>
      <vt:lpstr>445</vt:lpstr>
      <vt:lpstr>446</vt:lpstr>
      <vt:lpstr>447</vt:lpstr>
      <vt:lpstr>448</vt:lpstr>
      <vt:lpstr>449</vt:lpstr>
      <vt:lpstr>450</vt:lpstr>
      <vt:lpstr>451</vt:lpstr>
      <vt:lpstr>452</vt:lpstr>
      <vt:lpstr>453</vt:lpstr>
      <vt:lpstr>454</vt:lpstr>
      <vt:lpstr>455</vt:lpstr>
      <vt:lpstr>456</vt:lpstr>
      <vt:lpstr>457</vt:lpstr>
      <vt:lpstr>458</vt:lpstr>
      <vt:lpstr>459</vt:lpstr>
      <vt:lpstr>460</vt:lpstr>
      <vt:lpstr>461</vt:lpstr>
      <vt:lpstr>462</vt:lpstr>
      <vt:lpstr>463</vt:lpstr>
      <vt:lpstr>464</vt:lpstr>
      <vt:lpstr>465</vt:lpstr>
      <vt:lpstr>466</vt:lpstr>
      <vt:lpstr>467</vt:lpstr>
      <vt:lpstr>468</vt:lpstr>
      <vt:lpstr>469</vt:lpstr>
      <vt:lpstr>470</vt:lpstr>
      <vt:lpstr>471</vt:lpstr>
      <vt:lpstr>472</vt:lpstr>
      <vt:lpstr>473</vt:lpstr>
      <vt:lpstr>474</vt:lpstr>
      <vt:lpstr>475</vt:lpstr>
      <vt:lpstr>476</vt:lpstr>
      <vt:lpstr>477</vt:lpstr>
      <vt:lpstr>478</vt:lpstr>
      <vt:lpstr>479</vt:lpstr>
      <vt:lpstr>480</vt:lpstr>
      <vt:lpstr>481</vt:lpstr>
      <vt:lpstr>482</vt:lpstr>
      <vt:lpstr>483</vt:lpstr>
      <vt:lpstr>484</vt:lpstr>
      <vt:lpstr>485</vt:lpstr>
      <vt:lpstr>486</vt:lpstr>
      <vt:lpstr>487</vt:lpstr>
      <vt:lpstr>488</vt:lpstr>
      <vt:lpstr>489</vt:lpstr>
      <vt:lpstr>490</vt:lpstr>
      <vt:lpstr>491</vt:lpstr>
      <vt:lpstr>492</vt:lpstr>
      <vt:lpstr>493</vt:lpstr>
      <vt:lpstr>494</vt:lpstr>
      <vt:lpstr>495</vt:lpstr>
      <vt:lpstr>496</vt:lpstr>
      <vt:lpstr>497</vt:lpstr>
      <vt:lpstr>498</vt:lpstr>
      <vt:lpstr>499</vt:lpstr>
      <vt:lpstr>500</vt:lpstr>
      <vt:lpstr>501</vt:lpstr>
      <vt:lpstr>502</vt:lpstr>
      <vt:lpstr>503</vt:lpstr>
      <vt:lpstr>504</vt:lpstr>
      <vt:lpstr>505</vt:lpstr>
      <vt:lpstr>506</vt:lpstr>
      <vt:lpstr>507</vt:lpstr>
      <vt:lpstr>508</vt:lpstr>
      <vt:lpstr>509</vt:lpstr>
      <vt:lpstr>510</vt:lpstr>
      <vt:lpstr>511</vt:lpstr>
      <vt:lpstr>512</vt:lpstr>
      <vt:lpstr>513</vt:lpstr>
      <vt:lpstr>514</vt:lpstr>
      <vt:lpstr>515</vt:lpstr>
      <vt:lpstr>516</vt:lpstr>
      <vt:lpstr>517</vt:lpstr>
      <vt:lpstr>518</vt:lpstr>
      <vt:lpstr>519</vt:lpstr>
      <vt:lpstr>520</vt:lpstr>
      <vt:lpstr>521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Benitez</dc:creator>
  <cp:lastModifiedBy>Joel Benítez Barbosa</cp:lastModifiedBy>
  <dcterms:created xsi:type="dcterms:W3CDTF">2016-03-24T18:05:17Z</dcterms:created>
  <dcterms:modified xsi:type="dcterms:W3CDTF">2023-01-12T00:39:12Z</dcterms:modified>
</cp:coreProperties>
</file>