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ferencias de Celda" sheetId="1" r:id="rId4"/>
    <sheet state="visible" name="Formato condicional" sheetId="2" r:id="rId5"/>
  </sheets>
  <definedNames/>
  <calcPr/>
  <extLst>
    <ext uri="GoogleSheetsCustomDataVersion2">
      <go:sheetsCustomData xmlns:go="http://customooxmlschemas.google.com/" r:id="rId6" roundtripDataChecksum="IZGTW19jRe/T60DX6bGlHlG+VULREc+eV7+pes1YJ+U="/>
    </ext>
  </extLst>
</workbook>
</file>

<file path=xl/sharedStrings.xml><?xml version="1.0" encoding="utf-8"?>
<sst xmlns="http://schemas.openxmlformats.org/spreadsheetml/2006/main" count="86" uniqueCount="63">
  <si>
    <t>Referencia Relativa</t>
  </si>
  <si>
    <t>©️ Top Learning Online, S.C., 2026. Todos los derechos reservados. Prohibida su reproducción, difusión o uso sin autorización escrita.</t>
  </si>
  <si>
    <t>Producto</t>
  </si>
  <si>
    <t>Precio</t>
  </si>
  <si>
    <t>Cantidad</t>
  </si>
  <si>
    <t>Total</t>
  </si>
  <si>
    <t>Aceite</t>
  </si>
  <si>
    <t>Salsa</t>
  </si>
  <si>
    <t>Jabón para platos</t>
  </si>
  <si>
    <t>Café</t>
  </si>
  <si>
    <t>Azúcar</t>
  </si>
  <si>
    <t>Fijar la columna</t>
  </si>
  <si>
    <t>Meta de ventas mensuales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</si>
  <si>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</si>
  <si>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</si>
  <si>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</si>
  <si>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</si>
  <si>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</si>
  <si>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</si>
  <si>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</si>
  <si>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</si>
  <si>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</si>
  <si>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</si>
  <si>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</si>
  <si>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</si>
  <si>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</t>
  </si>
  <si>
    <t>Cumplimiento de ventas</t>
  </si>
  <si>
    <t>Referencias Mixtas</t>
  </si>
  <si>
    <t>Descuento</t>
  </si>
  <si>
    <t>-10% de descuento</t>
  </si>
  <si>
    <t>-40% de descuento</t>
  </si>
  <si>
    <t>-50% de descuento</t>
  </si>
  <si>
    <t>Fijar una celda</t>
  </si>
  <si>
    <t>Múltiplo</t>
  </si>
  <si>
    <t>Lista de Actividades</t>
  </si>
  <si>
    <t>Día:</t>
  </si>
  <si>
    <t>No.</t>
  </si>
  <si>
    <t>Descripción</t>
  </si>
  <si>
    <t>Responsable</t>
  </si>
  <si>
    <t>Fecha entrega</t>
  </si>
  <si>
    <t>Avance</t>
  </si>
  <si>
    <t>Estatus</t>
  </si>
  <si>
    <t>Reunión con el equipo</t>
  </si>
  <si>
    <t>Project Manager</t>
  </si>
  <si>
    <t>Terminado</t>
  </si>
  <si>
    <t>Propuestas de diseño</t>
  </si>
  <si>
    <t>R&amp;D</t>
  </si>
  <si>
    <t>Prototipos</t>
  </si>
  <si>
    <t>Validación de prototipos</t>
  </si>
  <si>
    <t>Laboratorio</t>
  </si>
  <si>
    <t>En proceso</t>
  </si>
  <si>
    <t>Pruebas destructivas</t>
  </si>
  <si>
    <t>Elaboración de especificaciones</t>
  </si>
  <si>
    <t>Diseño final</t>
  </si>
  <si>
    <t>Diseño de proceso en masa</t>
  </si>
  <si>
    <t>Ingeniería</t>
  </si>
  <si>
    <t>Sin iniciar</t>
  </si>
  <si>
    <t>Corrida de validación</t>
  </si>
  <si>
    <t>Producción</t>
  </si>
  <si>
    <t>Elaboración de control plan</t>
  </si>
  <si>
    <t>Calidad</t>
  </si>
  <si>
    <t>Elaboración de AMEF</t>
  </si>
  <si>
    <t>Liberación de producto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</si>
</sst>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[$-C0A]d\ &quot;de&quot;\ mmmm\ &quot;de&quot;\ yyyy"/>
  </numFmts>
  <fonts count="5">
    <font>
      <sz val="11.0"/>
      <color theme="1"/>
      <name val="Calibri"/>
      <scheme val="minor"/>
    </font>
    <font>
      <b/>
      <sz val="18.0"/>
      <color theme="0"/>
      <name val="Calibri"/>
    </font>
    <font>
      <sz val="12.0"/>
      <color rgb="FF000000"/>
      <name val="Arial"/>
    </font>
    <font>
      <sz val="11.0"/>
      <color theme="1"/>
      <name val="Calibri"/>
    </font>
    <font/>
  </fonts>
  <fills count="9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2" fontId="2" numFmtId="0" xfId="0" applyAlignment="1" applyFont="1">
      <alignment readingOrder="0"/>
    </xf>
    <xf borderId="1" fillId="2" fontId="1" numFmtId="0" xfId="0" applyAlignment="1" applyBorder="1" applyFont="1">
      <alignment horizontal="center"/>
    </xf>
    <xf borderId="0" fillId="0" fontId="2" numFmtId="0" xfId="0" applyFont="1"/>
    <xf borderId="2" fillId="3" fontId="3" numFmtId="0" xfId="0" applyBorder="1" applyFill="1" applyFont="1"/>
    <xf borderId="2" fillId="4" fontId="3" numFmtId="0" xfId="0" applyBorder="1" applyFill="1" applyFont="1"/>
    <xf borderId="2" fillId="4" fontId="3" numFmtId="164" xfId="0" applyBorder="1" applyFont="1" applyNumberFormat="1"/>
    <xf borderId="2" fillId="4" fontId="3" numFmtId="0" xfId="0" applyAlignment="1" applyBorder="1" applyFont="1">
      <alignment horizontal="center"/>
    </xf>
    <xf borderId="2" fillId="5" fontId="3" numFmtId="164" xfId="0" applyBorder="1" applyFill="1" applyFont="1" applyNumberFormat="1"/>
    <xf borderId="0" fillId="0" fontId="3" numFmtId="164" xfId="0" applyFont="1" applyNumberFormat="1"/>
    <xf borderId="1" fillId="2" fontId="3" numFmtId="0" xfId="0" applyBorder="1" applyFont="1"/>
    <xf borderId="2" fillId="6" fontId="3" numFmtId="0" xfId="0" applyBorder="1" applyFill="1" applyFont="1"/>
    <xf borderId="2" fillId="7" fontId="3" numFmtId="164" xfId="0" applyBorder="1" applyFill="1" applyFont="1" applyNumberFormat="1"/>
    <xf borderId="2" fillId="3" fontId="3" numFmtId="0" xfId="0" applyAlignment="1" applyBorder="1" applyFont="1">
      <alignment horizontal="right"/>
    </xf>
    <xf borderId="2" fillId="5" fontId="3" numFmtId="9" xfId="0" applyBorder="1" applyFont="1" applyNumberFormat="1"/>
    <xf borderId="0" fillId="0" fontId="3" numFmtId="9" xfId="0" applyFont="1" applyNumberFormat="1"/>
    <xf borderId="2" fillId="7" fontId="3" numFmtId="9" xfId="0" applyBorder="1" applyFont="1" applyNumberFormat="1"/>
    <xf borderId="2" fillId="3" fontId="3" numFmtId="0" xfId="0" applyAlignment="1" applyBorder="1" applyFont="1">
      <alignment horizontal="center" vertical="center"/>
    </xf>
    <xf quotePrefix="1" borderId="2" fillId="3" fontId="3" numFmtId="0" xfId="0" applyAlignment="1" applyBorder="1" applyFont="1">
      <alignment horizontal="center" shrinkToFit="0" vertical="center" wrapText="1"/>
    </xf>
    <xf borderId="3" fillId="4" fontId="3" numFmtId="0" xfId="0" applyBorder="1" applyFont="1"/>
    <xf borderId="3" fillId="4" fontId="3" numFmtId="164" xfId="0" applyBorder="1" applyFont="1" applyNumberFormat="1"/>
    <xf borderId="2" fillId="6" fontId="3" numFmtId="0" xfId="0" applyAlignment="1" applyBorder="1" applyFont="1">
      <alignment horizontal="right"/>
    </xf>
    <xf borderId="2" fillId="7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 vertical="center"/>
    </xf>
    <xf borderId="2" fillId="0" fontId="3" numFmtId="0" xfId="0" applyBorder="1" applyFont="1"/>
    <xf borderId="4" fillId="2" fontId="1" numFmtId="0" xfId="0" applyBorder="1" applyFont="1"/>
    <xf borderId="5" fillId="2" fontId="3" numFmtId="0" xfId="0" applyBorder="1" applyFont="1"/>
    <xf borderId="5" fillId="2" fontId="1" numFmtId="0" xfId="0" applyAlignment="1" applyBorder="1" applyFont="1">
      <alignment horizontal="right"/>
    </xf>
    <xf borderId="6" fillId="2" fontId="1" numFmtId="165" xfId="0" applyAlignment="1" applyBorder="1" applyFont="1" applyNumberFormat="1">
      <alignment horizontal="center"/>
    </xf>
    <xf borderId="7" fillId="0" fontId="4" numFmtId="0" xfId="0" applyBorder="1" applyFont="1"/>
    <xf borderId="8" fillId="0" fontId="4" numFmtId="0" xfId="0" applyBorder="1" applyFont="1"/>
    <xf borderId="2" fillId="8" fontId="3" numFmtId="0" xfId="0" applyAlignment="1" applyBorder="1" applyFill="1" applyFont="1">
      <alignment horizontal="center" vertical="center"/>
    </xf>
    <xf borderId="2" fillId="8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left"/>
    </xf>
    <xf borderId="2" fillId="0" fontId="3" numFmtId="16" xfId="0" applyAlignment="1" applyBorder="1" applyFont="1" applyNumberFormat="1">
      <alignment horizontal="center" vertical="center"/>
    </xf>
    <xf borderId="2" fillId="0" fontId="3" numFmtId="9" xfId="0" applyAlignment="1" applyBorder="1" applyFont="1" applyNumberFormat="1">
      <alignment horizontal="center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485775</xdr:colOff>
      <xdr:row>1</xdr:row>
      <xdr:rowOff>47625</xdr:rowOff>
    </xdr:from>
    <xdr:ext cx="4181475" cy="1809750"/>
    <xdr:sp>
      <xdr:nvSpPr>
        <xdr:cNvPr id="3" name="Shape 3"/>
        <xdr:cNvSpPr txBox="1"/>
      </xdr:nvSpPr>
      <xdr:spPr>
        <a:xfrm>
          <a:off x="3260025" y="2879888"/>
          <a:ext cx="4171950" cy="1800225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-En la celda D4 ingrese la fórmula que nos de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como resultado la múltiplicación del precio del Aceite por la cantidad vendida, es decir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	                      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=B4*C4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-Ahora arrastre esa fórmula para las celdas D5 a D8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-Analice el resultado</a:t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28</xdr:row>
      <xdr:rowOff>152400</xdr:rowOff>
    </xdr:from>
    <xdr:ext cx="4181475" cy="2152650"/>
    <xdr:sp>
      <xdr:nvSpPr>
        <xdr:cNvPr id="4" name="Shape 4"/>
        <xdr:cNvSpPr txBox="1"/>
      </xdr:nvSpPr>
      <xdr:spPr>
        <a:xfrm>
          <a:off x="3260025" y="2708438"/>
          <a:ext cx="4171950" cy="2143125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-En la celda C33 ingrese la fórmula que nos de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como resultado el precio final del Aceite menos el 10% de descuento, fijando la fila, es decir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                         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                          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</a:t>
          </a:r>
          <a:r>
            <a:rPr b="1" lang="en-US" sz="20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B33-(</a:t>
          </a:r>
          <a:r>
            <a:rPr b="1" lang="en-US" sz="20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B33*B</a:t>
          </a:r>
          <a:r>
            <a:rPr b="1" lang="en-US" sz="20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30)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-Ahora arrastre esa fórmula para las celdas C33 a C37.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Arrastra la fórmula para llenar las columnas "-40% de descuento" y "-50% de descuento".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-Analice el resultado</a:t>
          </a:r>
          <a:endParaRPr sz="1400"/>
        </a:p>
      </xdr:txBody>
    </xdr:sp>
    <xdr:clientData fLocksWithSheet="0"/>
  </xdr:oneCellAnchor>
  <xdr:oneCellAnchor>
    <xdr:from>
      <xdr:col>9</xdr:col>
      <xdr:colOff>228600</xdr:colOff>
      <xdr:row>43</xdr:row>
      <xdr:rowOff>76200</xdr:rowOff>
    </xdr:from>
    <xdr:ext cx="4524375" cy="2047875"/>
    <xdr:sp>
      <xdr:nvSpPr>
        <xdr:cNvPr id="5" name="Shape 5"/>
        <xdr:cNvSpPr txBox="1"/>
      </xdr:nvSpPr>
      <xdr:spPr>
        <a:xfrm>
          <a:off x="3088575" y="2760825"/>
          <a:ext cx="4514850" cy="203835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-En la celda C45 ingrese la siguiente formula: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                                           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=B45*</a:t>
          </a:r>
          <a:r>
            <a:rPr b="1" lang="en-US" sz="2000">
              <a:solidFill>
                <a:srgbClr val="FFD966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</a:t>
          </a:r>
          <a:r>
            <a:rPr b="1" lang="en-US" sz="2000">
              <a:solidFill>
                <a:srgbClr val="FFD966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43</a:t>
          </a:r>
          <a:endParaRPr b="1" sz="20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-Ahora arrastre esa fórmula para las celdas C46 a C53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-Seleccione el rango C45:C53, ahora arrastre la fórmula hasta I45:I53, para que se llene la matriz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-Analice el resultado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18</xdr:row>
      <xdr:rowOff>142875</xdr:rowOff>
    </xdr:from>
    <xdr:ext cx="4714875" cy="1438275"/>
    <xdr:sp>
      <xdr:nvSpPr>
        <xdr:cNvPr id="6" name="Shape 6"/>
        <xdr:cNvSpPr txBox="1"/>
      </xdr:nvSpPr>
      <xdr:spPr>
        <a:xfrm>
          <a:off x="2993325" y="3065625"/>
          <a:ext cx="4705350" cy="142875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-En la celda B18 ingrese la siguiente formula: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                                                  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=B17/</a:t>
          </a:r>
          <a:r>
            <a:rPr b="1" lang="en-US" sz="2000">
              <a:solidFill>
                <a:schemeClr val="accent4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B14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-Ahora arrastre esa fórmula para las celdas C18 a M18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-Analice el resultado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</xdr:colOff>
      <xdr:row>0</xdr:row>
      <xdr:rowOff>95250</xdr:rowOff>
    </xdr:from>
    <xdr:ext cx="4181475" cy="3019425"/>
    <xdr:sp>
      <xdr:nvSpPr>
        <xdr:cNvPr id="7" name="Shape 7"/>
        <xdr:cNvSpPr txBox="1"/>
      </xdr:nvSpPr>
      <xdr:spPr>
        <a:xfrm>
          <a:off x="3260025" y="2275050"/>
          <a:ext cx="4171950" cy="300990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-Utiliza formato condicional para marcar las actividades Terminadas en gris, actividades En proceso en verde y actividades Sin iniciar en azúl.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lograr esto, selecciona la tabla completa y en formato condicional elige Nueva regla y luego fórmula que determine el formato. La fórmula para colorear en gris lo que ya está terminado sería: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b="1" lang="en-US" sz="2000">
              <a:solidFill>
                <a:srgbClr val="FFC000"/>
              </a:solidFill>
              <a:latin typeface="Calibri"/>
              <a:ea typeface="Calibri"/>
              <a:cs typeface="Calibri"/>
              <a:sym typeface="Calibri"/>
            </a:rPr>
            <a:t>$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F3 = "Terminado"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Reliza la regra para el estatus En proceso y Sin iniciar.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equipo y con ayuda del guía, analicen el resultado y la fórmula.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13" width="11.57"/>
    <col customWidth="1" min="14" max="26" width="10.71"/>
  </cols>
  <sheetData>
    <row r="1">
      <c r="A1" s="1" t="s">
        <v>0</v>
      </c>
      <c r="B1" s="1"/>
      <c r="C1" s="1"/>
      <c r="D1" s="2" t="s">
        <v>1</v>
      </c>
      <c r="E1" s="3"/>
      <c r="F1" s="1"/>
      <c r="G1" s="1"/>
      <c r="H1" s="1"/>
      <c r="I1" s="1"/>
      <c r="J1" s="1"/>
      <c r="K1" s="1"/>
      <c r="L1" s="1"/>
      <c r="M1" s="1"/>
      <c r="N1" s="1"/>
    </row>
    <row r="2">
      <c r="D2" s="4"/>
    </row>
    <row r="3">
      <c r="A3" s="5" t="s">
        <v>2</v>
      </c>
      <c r="B3" s="5" t="s">
        <v>3</v>
      </c>
      <c r="C3" s="5" t="s">
        <v>4</v>
      </c>
      <c r="D3" s="5" t="s">
        <v>5</v>
      </c>
    </row>
    <row r="4">
      <c r="A4" s="6" t="s">
        <v>6</v>
      </c>
      <c r="B4" s="7">
        <v>30.0</v>
      </c>
      <c r="C4" s="8">
        <v>4.0</v>
      </c>
      <c r="D4" s="9"/>
      <c r="E4" s="10"/>
      <c r="F4" s="10"/>
    </row>
    <row r="5">
      <c r="A5" s="6" t="s">
        <v>7</v>
      </c>
      <c r="B5" s="7">
        <v>20.0</v>
      </c>
      <c r="C5" s="8">
        <v>2.0</v>
      </c>
      <c r="D5" s="9"/>
      <c r="E5" s="10"/>
      <c r="F5" s="10"/>
      <c r="G5" s="10"/>
    </row>
    <row r="6">
      <c r="A6" s="6" t="s">
        <v>8</v>
      </c>
      <c r="B6" s="7">
        <v>18.0</v>
      </c>
      <c r="C6" s="8">
        <v>1.0</v>
      </c>
      <c r="D6" s="9"/>
      <c r="F6" s="10"/>
    </row>
    <row r="7">
      <c r="A7" s="6" t="s">
        <v>9</v>
      </c>
      <c r="B7" s="7">
        <v>50.0</v>
      </c>
      <c r="C7" s="8">
        <v>2.0</v>
      </c>
      <c r="D7" s="9"/>
    </row>
    <row r="8">
      <c r="A8" s="6" t="s">
        <v>10</v>
      </c>
      <c r="B8" s="7">
        <v>30.0</v>
      </c>
      <c r="C8" s="8">
        <v>1.0</v>
      </c>
      <c r="D8" s="9"/>
      <c r="E8" s="10"/>
    </row>
    <row r="9">
      <c r="D9" s="10"/>
    </row>
    <row r="10">
      <c r="D10" s="10"/>
      <c r="F10" s="10"/>
    </row>
    <row r="12">
      <c r="A12" s="1" t="s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4">
      <c r="A14" s="12" t="s">
        <v>12</v>
      </c>
      <c r="B14" s="13">
        <v>30000.0</v>
      </c>
    </row>
    <row r="16">
      <c r="B16" s="5" t="s">
        <v>13</v>
      </c>
      <c r="C16" s="5" t="s">
        <v>14</v>
      </c>
      <c r="D16" s="5" t="s">
        <v>15</v>
      </c>
      <c r="E16" s="5" t="s">
        <v>16</v>
      </c>
      <c r="F16" s="5" t="s">
        <v>17</v>
      </c>
      <c r="G16" s="5" t="s">
        <v>18</v>
      </c>
      <c r="H16" s="5" t="s">
        <v>19</v>
      </c>
      <c r="I16" s="5" t="s">
        <v>20</v>
      </c>
      <c r="J16" s="5" t="s">
        <v>21</v>
      </c>
      <c r="K16" s="5" t="s">
        <v>22</v>
      </c>
      <c r="L16" s="5" t="s">
        <v>23</v>
      </c>
      <c r="M16" s="5" t="s">
        <v>24</v>
      </c>
    </row>
    <row r="17">
      <c r="A17" s="14" t="s">
        <v>25</v>
      </c>
      <c r="B17" s="7">
        <v>20000.0</v>
      </c>
      <c r="C17" s="7">
        <v>25000.0</v>
      </c>
      <c r="D17" s="7">
        <v>24000.0</v>
      </c>
      <c r="E17" s="7">
        <v>28000.0</v>
      </c>
      <c r="F17" s="7">
        <v>27000.0</v>
      </c>
      <c r="G17" s="7">
        <v>27500.0</v>
      </c>
      <c r="H17" s="7">
        <v>28000.0</v>
      </c>
      <c r="I17" s="7">
        <v>28500.0</v>
      </c>
      <c r="J17" s="7">
        <v>29000.0</v>
      </c>
      <c r="K17" s="7">
        <v>27000.0</v>
      </c>
      <c r="L17" s="7">
        <v>26000.0</v>
      </c>
      <c r="M17" s="7">
        <v>20000.0</v>
      </c>
    </row>
    <row r="18">
      <c r="A18" s="14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21" ht="15.75" customHeight="1">
      <c r="G21" s="16"/>
      <c r="H21" s="1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23.25" customHeight="1">
      <c r="A28" s="1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ht="15.75" customHeight="1"/>
    <row r="30" ht="15.75" customHeight="1">
      <c r="A30" s="12" t="s">
        <v>28</v>
      </c>
      <c r="B30" s="17">
        <v>0.1</v>
      </c>
      <c r="C30" s="17">
        <v>0.4</v>
      </c>
      <c r="D30" s="17">
        <v>0.5</v>
      </c>
    </row>
    <row r="31" ht="15.75" customHeight="1"/>
    <row r="32" ht="15.75" customHeight="1">
      <c r="A32" s="18" t="s">
        <v>2</v>
      </c>
      <c r="B32" s="18" t="s">
        <v>3</v>
      </c>
      <c r="C32" s="19" t="s">
        <v>29</v>
      </c>
      <c r="D32" s="19" t="s">
        <v>30</v>
      </c>
      <c r="E32" s="19" t="s">
        <v>31</v>
      </c>
    </row>
    <row r="33" ht="15.75" customHeight="1">
      <c r="A33" s="20" t="s">
        <v>6</v>
      </c>
      <c r="B33" s="21">
        <v>30.0</v>
      </c>
      <c r="C33" s="9"/>
      <c r="D33" s="9"/>
      <c r="E33" s="9"/>
    </row>
    <row r="34" ht="15.75" customHeight="1">
      <c r="A34" s="6" t="s">
        <v>7</v>
      </c>
      <c r="B34" s="7">
        <v>20.0</v>
      </c>
      <c r="C34" s="9"/>
      <c r="D34" s="9"/>
      <c r="E34" s="9"/>
    </row>
    <row r="35" ht="15.75" customHeight="1">
      <c r="A35" s="6" t="s">
        <v>8</v>
      </c>
      <c r="B35" s="7">
        <v>18.0</v>
      </c>
      <c r="C35" s="9"/>
      <c r="D35" s="9"/>
      <c r="E35" s="9"/>
    </row>
    <row r="36" ht="15.75" customHeight="1">
      <c r="A36" s="6" t="s">
        <v>9</v>
      </c>
      <c r="B36" s="7">
        <v>50.0</v>
      </c>
      <c r="C36" s="9"/>
      <c r="D36" s="9"/>
      <c r="E36" s="9"/>
    </row>
    <row r="37" ht="15.75" customHeight="1">
      <c r="A37" s="6" t="s">
        <v>10</v>
      </c>
      <c r="B37" s="7">
        <v>30.0</v>
      </c>
      <c r="C37" s="9"/>
      <c r="D37" s="9"/>
      <c r="E37" s="9"/>
    </row>
    <row r="38" ht="15.75" customHeight="1"/>
    <row r="39" ht="15.75" customHeight="1"/>
    <row r="40" ht="15.75" customHeight="1"/>
    <row r="41" ht="27.75" customHeight="1">
      <c r="A41" s="1" t="s">
        <v>32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ht="15.75" customHeight="1"/>
    <row r="43" ht="15.75" customHeight="1">
      <c r="A43" s="22" t="s">
        <v>33</v>
      </c>
      <c r="B43" s="23">
        <v>5.0</v>
      </c>
    </row>
    <row r="44" ht="15.75" customHeight="1"/>
    <row r="45" ht="15.75" customHeight="1">
      <c r="B45" s="24">
        <v>1.0</v>
      </c>
      <c r="C45" s="25"/>
      <c r="D45" s="25"/>
      <c r="E45" s="25"/>
      <c r="F45" s="25"/>
      <c r="G45" s="25"/>
      <c r="H45" s="25"/>
      <c r="I45" s="25"/>
    </row>
    <row r="46" ht="15.75" customHeight="1">
      <c r="B46" s="24">
        <v>2.0</v>
      </c>
      <c r="C46" s="25"/>
      <c r="D46" s="25"/>
      <c r="E46" s="25"/>
      <c r="F46" s="25"/>
      <c r="G46" s="25"/>
      <c r="H46" s="25"/>
      <c r="I46" s="25"/>
    </row>
    <row r="47" ht="15.75" customHeight="1">
      <c r="B47" s="24">
        <v>3.0</v>
      </c>
      <c r="C47" s="25"/>
      <c r="D47" s="25"/>
      <c r="E47" s="25"/>
      <c r="F47" s="25"/>
      <c r="G47" s="25"/>
      <c r="H47" s="25"/>
      <c r="I47" s="25"/>
    </row>
    <row r="48" ht="15.75" customHeight="1">
      <c r="B48" s="24">
        <v>4.0</v>
      </c>
      <c r="C48" s="25"/>
      <c r="D48" s="25"/>
      <c r="E48" s="25"/>
      <c r="F48" s="25"/>
      <c r="G48" s="25"/>
      <c r="H48" s="25"/>
      <c r="I48" s="25"/>
    </row>
    <row r="49" ht="15.75" customHeight="1">
      <c r="B49" s="24">
        <v>5.0</v>
      </c>
      <c r="C49" s="25"/>
      <c r="D49" s="25"/>
      <c r="E49" s="25"/>
      <c r="F49" s="25"/>
      <c r="G49" s="25"/>
      <c r="H49" s="25"/>
      <c r="I49" s="25"/>
    </row>
    <row r="50" ht="15.75" customHeight="1">
      <c r="B50" s="24">
        <v>6.0</v>
      </c>
      <c r="C50" s="25"/>
      <c r="D50" s="25"/>
      <c r="E50" s="25"/>
      <c r="F50" s="25"/>
      <c r="G50" s="25"/>
      <c r="H50" s="25"/>
      <c r="I50" s="25"/>
    </row>
    <row r="51" ht="15.75" customHeight="1">
      <c r="B51" s="24">
        <v>7.0</v>
      </c>
      <c r="C51" s="25"/>
      <c r="D51" s="25"/>
      <c r="E51" s="25"/>
      <c r="F51" s="25"/>
      <c r="G51" s="25"/>
      <c r="H51" s="25"/>
      <c r="I51" s="25"/>
    </row>
    <row r="52" ht="15.75" customHeight="1">
      <c r="B52" s="24">
        <v>8.0</v>
      </c>
      <c r="C52" s="25"/>
      <c r="D52" s="25"/>
      <c r="E52" s="25"/>
      <c r="F52" s="25"/>
      <c r="G52" s="25"/>
      <c r="H52" s="25"/>
      <c r="I52" s="25"/>
    </row>
    <row r="53" ht="15.75" customHeight="1">
      <c r="B53" s="24">
        <v>9.0</v>
      </c>
      <c r="C53" s="25"/>
      <c r="D53" s="25"/>
      <c r="E53" s="25"/>
      <c r="F53" s="25"/>
      <c r="G53" s="25"/>
      <c r="H53" s="25"/>
      <c r="I53" s="25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31.57"/>
    <col customWidth="1" min="3" max="3" width="15.43"/>
    <col customWidth="1" min="4" max="4" width="13.57"/>
    <col customWidth="1" min="5" max="5" width="12.43"/>
    <col customWidth="1" min="6" max="6" width="16.86"/>
    <col customWidth="1" min="7" max="26" width="10.71"/>
  </cols>
  <sheetData>
    <row r="1">
      <c r="A1" s="26" t="s">
        <v>34</v>
      </c>
      <c r="B1" s="27"/>
      <c r="C1" s="28" t="s">
        <v>35</v>
      </c>
      <c r="D1" s="29">
        <f>TODAY()</f>
        <v>46019</v>
      </c>
      <c r="E1" s="30"/>
      <c r="F1" s="31"/>
    </row>
    <row r="2">
      <c r="A2" s="32" t="s">
        <v>36</v>
      </c>
      <c r="B2" s="32" t="s">
        <v>37</v>
      </c>
      <c r="C2" s="32" t="s">
        <v>38</v>
      </c>
      <c r="D2" s="33" t="s">
        <v>39</v>
      </c>
      <c r="E2" s="32" t="s">
        <v>40</v>
      </c>
      <c r="F2" s="32" t="s">
        <v>41</v>
      </c>
    </row>
    <row r="3">
      <c r="A3" s="34">
        <v>1.0</v>
      </c>
      <c r="B3" s="35" t="s">
        <v>42</v>
      </c>
      <c r="C3" s="34" t="s">
        <v>43</v>
      </c>
      <c r="D3" s="36">
        <f>D1-15</f>
        <v>46004</v>
      </c>
      <c r="E3" s="37">
        <v>1.0</v>
      </c>
      <c r="F3" s="34" t="s">
        <v>44</v>
      </c>
    </row>
    <row r="4">
      <c r="A4" s="34">
        <v>2.0</v>
      </c>
      <c r="B4" s="25" t="s">
        <v>45</v>
      </c>
      <c r="C4" s="25" t="s">
        <v>46</v>
      </c>
      <c r="D4" s="36">
        <f>D1-9</f>
        <v>46010</v>
      </c>
      <c r="E4" s="37">
        <v>1.0</v>
      </c>
      <c r="F4" s="34" t="s">
        <v>44</v>
      </c>
    </row>
    <row r="5">
      <c r="A5" s="34">
        <v>3.0</v>
      </c>
      <c r="B5" s="25" t="s">
        <v>47</v>
      </c>
      <c r="C5" s="25" t="s">
        <v>46</v>
      </c>
      <c r="D5" s="36">
        <f>D1-7</f>
        <v>46012</v>
      </c>
      <c r="E5" s="37">
        <v>1.0</v>
      </c>
      <c r="F5" s="34" t="s">
        <v>44</v>
      </c>
    </row>
    <row r="6">
      <c r="A6" s="34">
        <v>4.0</v>
      </c>
      <c r="B6" s="25" t="s">
        <v>48</v>
      </c>
      <c r="C6" s="25" t="s">
        <v>49</v>
      </c>
      <c r="D6" s="36">
        <f>D1-3</f>
        <v>46016</v>
      </c>
      <c r="E6" s="37">
        <v>0.9</v>
      </c>
      <c r="F6" s="34" t="s">
        <v>50</v>
      </c>
    </row>
    <row r="7">
      <c r="A7" s="34">
        <v>5.0</v>
      </c>
      <c r="B7" s="25" t="s">
        <v>51</v>
      </c>
      <c r="C7" s="25" t="s">
        <v>49</v>
      </c>
      <c r="D7" s="36">
        <f>D1</f>
        <v>46019</v>
      </c>
      <c r="E7" s="37">
        <v>0.6</v>
      </c>
      <c r="F7" s="34" t="s">
        <v>50</v>
      </c>
    </row>
    <row r="8">
      <c r="A8" s="34">
        <v>6.0</v>
      </c>
      <c r="B8" s="25" t="s">
        <v>52</v>
      </c>
      <c r="C8" s="25" t="s">
        <v>46</v>
      </c>
      <c r="D8" s="36">
        <f>D1</f>
        <v>46019</v>
      </c>
      <c r="E8" s="37">
        <v>0.85</v>
      </c>
      <c r="F8" s="34" t="s">
        <v>50</v>
      </c>
    </row>
    <row r="9">
      <c r="A9" s="34">
        <v>7.0</v>
      </c>
      <c r="B9" s="25" t="s">
        <v>53</v>
      </c>
      <c r="C9" s="25" t="s">
        <v>46</v>
      </c>
      <c r="D9" s="36">
        <f>D1+2</f>
        <v>46021</v>
      </c>
      <c r="E9" s="37">
        <v>0.1</v>
      </c>
      <c r="F9" s="34" t="s">
        <v>50</v>
      </c>
    </row>
    <row r="10">
      <c r="A10" s="34">
        <v>8.0</v>
      </c>
      <c r="B10" s="25" t="s">
        <v>54</v>
      </c>
      <c r="C10" s="25" t="s">
        <v>55</v>
      </c>
      <c r="D10" s="36">
        <f>D1+7</f>
        <v>46026</v>
      </c>
      <c r="E10" s="37">
        <v>0.0</v>
      </c>
      <c r="F10" s="34" t="s">
        <v>56</v>
      </c>
    </row>
    <row r="11">
      <c r="A11" s="34">
        <v>9.0</v>
      </c>
      <c r="B11" s="25" t="s">
        <v>57</v>
      </c>
      <c r="C11" s="25" t="s">
        <v>58</v>
      </c>
      <c r="D11" s="36">
        <f>D1+10</f>
        <v>46029</v>
      </c>
      <c r="E11" s="37">
        <v>0.0</v>
      </c>
      <c r="F11" s="34" t="s">
        <v>56</v>
      </c>
    </row>
    <row r="12">
      <c r="A12" s="34">
        <v>10.0</v>
      </c>
      <c r="B12" s="25" t="s">
        <v>59</v>
      </c>
      <c r="C12" s="25" t="s">
        <v>60</v>
      </c>
      <c r="D12" s="36">
        <f>D1+10</f>
        <v>46029</v>
      </c>
      <c r="E12" s="37">
        <v>0.0</v>
      </c>
      <c r="F12" s="34" t="s">
        <v>56</v>
      </c>
    </row>
    <row r="13">
      <c r="A13" s="34">
        <v>11.0</v>
      </c>
      <c r="B13" s="25" t="s">
        <v>61</v>
      </c>
      <c r="C13" s="25" t="s">
        <v>55</v>
      </c>
      <c r="D13" s="36">
        <f>D1+15</f>
        <v>46034</v>
      </c>
      <c r="E13" s="37">
        <v>0.0</v>
      </c>
      <c r="F13" s="34" t="s">
        <v>56</v>
      </c>
    </row>
    <row r="14">
      <c r="A14" s="34">
        <v>12.0</v>
      </c>
      <c r="B14" s="25" t="s">
        <v>62</v>
      </c>
      <c r="C14" s="25" t="s">
        <v>60</v>
      </c>
      <c r="D14" s="36">
        <f>D1+15</f>
        <v>46034</v>
      </c>
      <c r="E14" s="37">
        <v>0.0</v>
      </c>
      <c r="F14" s="34" t="s">
        <v>56</v>
      </c>
    </row>
    <row r="17">
      <c r="B17" s="38" t="s">
        <v>1</v>
      </c>
    </row>
    <row r="18">
      <c r="B18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2021-12-16T20:41:14Z</dcterms:created>
  <dc:creator>Jessica Rocha</dc:creator>
</cp:coreProperties>
</file>