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6/"/>
    </mc:Choice>
  </mc:AlternateContent>
  <xr:revisionPtr revIDLastSave="0" documentId="8_{D043674D-616F-47E5-B661-31463ABFDF44}" xr6:coauthVersionLast="47" xr6:coauthVersionMax="47" xr10:uidLastSave="{00000000-0000-0000-0000-000000000000}"/>
  <bookViews>
    <workbookView xWindow="-108" yWindow="-108" windowWidth="23256" windowHeight="12456" xr2:uid="{6C0048B8-BCE1-4D87-B3AB-7DDD31FF25F0}"/>
  </bookViews>
  <sheets>
    <sheet name="FORMATO REPORTE " sheetId="1" r:id="rId1"/>
    <sheet name="FORMATO CUENT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K21" i="2"/>
  <c r="E20" i="2"/>
  <c r="K18" i="2"/>
  <c r="K22" i="2" s="1"/>
  <c r="K27" i="2" s="1"/>
  <c r="D38" i="1"/>
  <c r="D34" i="1"/>
  <c r="D28" i="1"/>
  <c r="D22" i="1"/>
  <c r="E27" i="2" l="1"/>
  <c r="F28" i="1"/>
  <c r="F38" i="1"/>
</calcChain>
</file>

<file path=xl/sharedStrings.xml><?xml version="1.0" encoding="utf-8"?>
<sst xmlns="http://schemas.openxmlformats.org/spreadsheetml/2006/main" count="59" uniqueCount="42">
  <si>
    <t xml:space="preserve">LA COMERCIAL MERCANTIL SA </t>
  </si>
  <si>
    <t xml:space="preserve">BALANCE GENERAL PRESENTADO AL 31 DE DICIEMBRE 2020 </t>
  </si>
  <si>
    <t>ACTIVO</t>
  </si>
  <si>
    <t>CIRCULANTE</t>
  </si>
  <si>
    <t>CAJA</t>
  </si>
  <si>
    <t>BANCOS</t>
  </si>
  <si>
    <t>MERCANCIAS</t>
  </si>
  <si>
    <t>CLIENTES</t>
  </si>
  <si>
    <t>DOCUMENTOS POR PAGAR</t>
  </si>
  <si>
    <t>DEUDORES DIVERSOS</t>
  </si>
  <si>
    <t xml:space="preserve">NO CIRCULANTE </t>
  </si>
  <si>
    <t xml:space="preserve">MOBILIARIO Y EQUIPO DE OFICINA </t>
  </si>
  <si>
    <t>EQUIPO DE REPARTO</t>
  </si>
  <si>
    <t xml:space="preserve">GASTOS DE INSTALACION </t>
  </si>
  <si>
    <t xml:space="preserve">EDIFICIOS </t>
  </si>
  <si>
    <t>PASIVO</t>
  </si>
  <si>
    <t xml:space="preserve">CIRCULANTE </t>
  </si>
  <si>
    <t>PROVEEDORES</t>
  </si>
  <si>
    <t>NO CIRCULANTE</t>
  </si>
  <si>
    <t xml:space="preserve">ACRREDORES HIPOTECARIOS </t>
  </si>
  <si>
    <t xml:space="preserve">DOCUMENTOS POR PAGAR LARGO PLAZO </t>
  </si>
  <si>
    <t xml:space="preserve">CAPITAL CONTABLE </t>
  </si>
  <si>
    <t>CAPITAL SOCIAL</t>
  </si>
  <si>
    <t>ACREEDORES DIVERSOS</t>
  </si>
  <si>
    <t xml:space="preserve">FIRMA DE GENERANTE </t>
  </si>
  <si>
    <t>FIRMA DEL CONTADOR</t>
  </si>
  <si>
    <t xml:space="preserve">BALANCE GENERAL AL 31 DE DICIEMBRE 2020 </t>
  </si>
  <si>
    <t xml:space="preserve">CONCEPTO </t>
  </si>
  <si>
    <t>CONCEPTO</t>
  </si>
  <si>
    <t xml:space="preserve">DOCUMENTOS POR PAGAR </t>
  </si>
  <si>
    <t xml:space="preserve">ACREEDORES DIVERSOS </t>
  </si>
  <si>
    <t xml:space="preserve">CLIENTES </t>
  </si>
  <si>
    <t>DOCUMENTOS POR COBRAR</t>
  </si>
  <si>
    <t xml:space="preserve">ACREEDORES HIPÒTECARIOS </t>
  </si>
  <si>
    <t>DOCUMENTOS POR PAGAR LARGO PLAZO</t>
  </si>
  <si>
    <t xml:space="preserve">TOTAL PASIVOS </t>
  </si>
  <si>
    <t xml:space="preserve">MOBILIARIO Y EQUIPO </t>
  </si>
  <si>
    <t>CAPITAL CONTABLE</t>
  </si>
  <si>
    <t>GASTOS DE INSTALACION</t>
  </si>
  <si>
    <t xml:space="preserve">TOTAL ACTIVO </t>
  </si>
  <si>
    <t xml:space="preserve">TOTAL PASIVO + CAPITAL </t>
  </si>
  <si>
    <t xml:space="preserve">FIRMA DEL GERENTE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</si>
</sst>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2" borderId="1" xfId="1" applyFont="1" applyFill="1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3" fillId="3" borderId="1" xfId="0" applyFont="1" applyFill="1" applyBorder="1"/>
    <xf numFmtId="44" fontId="3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44" fontId="0" fillId="4" borderId="0" xfId="1" applyFont="1" applyFill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4" fillId="5" borderId="1" xfId="0" applyFont="1" applyFill="1" applyBorder="1"/>
    <xf numFmtId="44" fontId="0" fillId="4" borderId="8" xfId="1" applyFont="1" applyFill="1" applyBorder="1"/>
    <xf numFmtId="0" fontId="0" fillId="4" borderId="0" xfId="0" applyFill="1"/>
    <xf numFmtId="44" fontId="0" fillId="4" borderId="6" xfId="1" applyFont="1" applyFill="1" applyBorder="1"/>
    <xf numFmtId="44" fontId="0" fillId="4" borderId="7" xfId="1" applyFont="1" applyFill="1" applyBorder="1"/>
    <xf numFmtId="0" fontId="2" fillId="6" borderId="1" xfId="0" applyFont="1" applyFill="1" applyBorder="1"/>
    <xf numFmtId="0" fontId="2" fillId="6" borderId="7" xfId="0" applyFont="1" applyFill="1" applyBorder="1"/>
    <xf numFmtId="44" fontId="2" fillId="6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55896</xdr:colOff>
      <xdr:row>7</xdr:row>
      <xdr:rowOff>92765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A2B9CB8-378F-4F40-8732-EBB9FC5D0DA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128844" cy="137292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11</xdr:col>
      <xdr:colOff>301535</xdr:colOff>
      <xdr:row>7</xdr:row>
      <xdr:rowOff>92765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FB5A338-8BD0-4575-BA61-7741FC569E4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0"/>
          <a:ext cx="11864340" cy="13729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9D83-A290-4FBE-9A10-91880112527D}">
  <dimension ref="A12:F45"/>
  <sheetViews>
    <sheetView showGridLines="0" tabSelected="1" topLeftCell="A13" zoomScale="85" zoomScaleNormal="85" workbookViewId="0">
      <selection activeCell="P31" sqref="P31"/>
    </sheetView>
  </sheetViews>
  <sheetFormatPr baseColWidth="10" defaultRowHeight="14.4" x14ac:dyDescent="0.3"/>
  <cols>
    <col min="1" max="1" width="4.33203125" customWidth="1"/>
    <col min="2" max="2" width="53.44140625" bestFit="1" customWidth="1"/>
    <col min="3" max="3" width="18.109375" customWidth="1"/>
    <col min="4" max="4" width="20.44140625" bestFit="1" customWidth="1"/>
    <col min="6" max="6" width="18.88671875" customWidth="1"/>
  </cols>
  <sheetData>
    <row r="12" spans="1:6" x14ac:dyDescent="0.3">
      <c r="B12" t="s">
        <v>0</v>
      </c>
    </row>
    <row r="13" spans="1:6" x14ac:dyDescent="0.3">
      <c r="B13" t="s">
        <v>1</v>
      </c>
    </row>
    <row r="14" spans="1:6" x14ac:dyDescent="0.3">
      <c r="C14">
        <v>1</v>
      </c>
      <c r="D14">
        <v>2</v>
      </c>
      <c r="E14">
        <v>3</v>
      </c>
      <c r="F14">
        <v>4</v>
      </c>
    </row>
    <row r="15" spans="1:6" x14ac:dyDescent="0.3">
      <c r="A15" s="1"/>
      <c r="B15" s="6" t="s">
        <v>2</v>
      </c>
      <c r="C15" s="6"/>
      <c r="D15" s="6"/>
      <c r="E15" s="6"/>
      <c r="F15" s="6"/>
    </row>
    <row r="16" spans="1:6" x14ac:dyDescent="0.3">
      <c r="A16" s="1"/>
      <c r="B16" s="8" t="s">
        <v>3</v>
      </c>
      <c r="C16" s="8"/>
      <c r="D16" s="8"/>
      <c r="E16" s="8"/>
      <c r="F16" s="8"/>
    </row>
    <row r="17" spans="1:6" x14ac:dyDescent="0.3">
      <c r="A17" s="1"/>
      <c r="B17" s="8" t="s">
        <v>4</v>
      </c>
      <c r="C17" s="9">
        <v>5000</v>
      </c>
      <c r="D17" s="9"/>
      <c r="E17" s="9"/>
      <c r="F17" s="9"/>
    </row>
    <row r="18" spans="1:6" x14ac:dyDescent="0.3">
      <c r="A18" s="1"/>
      <c r="B18" s="8" t="s">
        <v>5</v>
      </c>
      <c r="C18" s="9">
        <v>1495000</v>
      </c>
      <c r="D18" s="9"/>
      <c r="E18" s="9"/>
      <c r="F18" s="9"/>
    </row>
    <row r="19" spans="1:6" x14ac:dyDescent="0.3">
      <c r="A19" s="1"/>
      <c r="B19" s="8" t="s">
        <v>6</v>
      </c>
      <c r="C19" s="9">
        <v>1500000</v>
      </c>
      <c r="D19" s="9"/>
      <c r="E19" s="9"/>
      <c r="F19" s="9"/>
    </row>
    <row r="20" spans="1:6" x14ac:dyDescent="0.3">
      <c r="A20" s="1"/>
      <c r="B20" s="8" t="s">
        <v>7</v>
      </c>
      <c r="C20" s="9">
        <v>500000</v>
      </c>
      <c r="D20" s="9"/>
      <c r="E20" s="9"/>
      <c r="F20" s="9"/>
    </row>
    <row r="21" spans="1:6" x14ac:dyDescent="0.3">
      <c r="A21" s="1"/>
      <c r="B21" s="8" t="s">
        <v>8</v>
      </c>
      <c r="C21" s="9">
        <v>700000</v>
      </c>
      <c r="D21" s="9"/>
      <c r="E21" s="9"/>
      <c r="F21" s="9"/>
    </row>
    <row r="22" spans="1:6" ht="15" thickBot="1" x14ac:dyDescent="0.35">
      <c r="A22" s="1"/>
      <c r="B22" s="8" t="s">
        <v>9</v>
      </c>
      <c r="C22" s="10">
        <v>300000</v>
      </c>
      <c r="D22" s="9">
        <f>+SUM(C17:C22)</f>
        <v>4500000</v>
      </c>
      <c r="E22" s="9"/>
      <c r="F22" s="9"/>
    </row>
    <row r="23" spans="1:6" ht="15" thickTop="1" x14ac:dyDescent="0.3">
      <c r="A23" s="1"/>
      <c r="B23" s="8"/>
      <c r="C23" s="11"/>
      <c r="D23" s="9"/>
      <c r="E23" s="9"/>
      <c r="F23" s="9"/>
    </row>
    <row r="24" spans="1:6" x14ac:dyDescent="0.3">
      <c r="A24" s="1"/>
      <c r="B24" s="6" t="s">
        <v>10</v>
      </c>
      <c r="C24" s="7"/>
      <c r="D24" s="7"/>
      <c r="E24" s="7"/>
      <c r="F24" s="7"/>
    </row>
    <row r="25" spans="1:6" x14ac:dyDescent="0.3">
      <c r="A25" s="1"/>
      <c r="B25" s="8" t="s">
        <v>11</v>
      </c>
      <c r="C25" s="9">
        <v>1200000</v>
      </c>
      <c r="D25" s="9"/>
      <c r="E25" s="9"/>
      <c r="F25" s="9"/>
    </row>
    <row r="26" spans="1:6" x14ac:dyDescent="0.3">
      <c r="A26" s="1"/>
      <c r="B26" s="8" t="s">
        <v>12</v>
      </c>
      <c r="C26" s="9">
        <v>800000</v>
      </c>
      <c r="D26" s="9"/>
      <c r="E26" s="9"/>
      <c r="F26" s="9"/>
    </row>
    <row r="27" spans="1:6" x14ac:dyDescent="0.3">
      <c r="A27" s="1"/>
      <c r="B27" s="8" t="s">
        <v>13</v>
      </c>
      <c r="C27" s="9">
        <v>200000</v>
      </c>
      <c r="D27" s="9"/>
      <c r="E27" s="9"/>
      <c r="F27" s="9"/>
    </row>
    <row r="28" spans="1:6" ht="15" thickBot="1" x14ac:dyDescent="0.35">
      <c r="A28" s="1"/>
      <c r="B28" s="8" t="s">
        <v>14</v>
      </c>
      <c r="C28" s="10">
        <v>2000000</v>
      </c>
      <c r="D28" s="9">
        <f>+SUM(C25:C28)</f>
        <v>4200000</v>
      </c>
      <c r="E28" s="9"/>
      <c r="F28" s="3">
        <f>+D22+D28</f>
        <v>8700000</v>
      </c>
    </row>
    <row r="29" spans="1:6" ht="15" thickTop="1" x14ac:dyDescent="0.3">
      <c r="A29" s="1"/>
      <c r="B29" s="8"/>
      <c r="C29" s="11"/>
      <c r="D29" s="9"/>
      <c r="E29" s="9"/>
      <c r="F29" s="9"/>
    </row>
    <row r="30" spans="1:6" x14ac:dyDescent="0.3">
      <c r="A30" s="1"/>
      <c r="B30" s="6" t="s">
        <v>15</v>
      </c>
      <c r="C30" s="7"/>
      <c r="D30" s="7"/>
      <c r="E30" s="7"/>
      <c r="F30" s="7"/>
    </row>
    <row r="31" spans="1:6" x14ac:dyDescent="0.3">
      <c r="A31" s="1"/>
      <c r="B31" s="8" t="s">
        <v>16</v>
      </c>
      <c r="C31" s="9"/>
      <c r="D31" s="9"/>
      <c r="E31" s="9"/>
      <c r="F31" s="9"/>
    </row>
    <row r="32" spans="1:6" x14ac:dyDescent="0.3">
      <c r="A32" s="1"/>
      <c r="B32" s="8" t="s">
        <v>17</v>
      </c>
      <c r="C32" s="9">
        <v>1000000</v>
      </c>
      <c r="D32" s="9"/>
      <c r="E32" s="9"/>
      <c r="F32" s="9"/>
    </row>
    <row r="33" spans="1:6" x14ac:dyDescent="0.3">
      <c r="A33" s="1"/>
      <c r="B33" s="8" t="s">
        <v>8</v>
      </c>
      <c r="C33" s="12">
        <v>800000</v>
      </c>
      <c r="D33" s="9"/>
      <c r="E33" s="9"/>
      <c r="F33" s="9"/>
    </row>
    <row r="34" spans="1:6" ht="15" thickBot="1" x14ac:dyDescent="0.35">
      <c r="A34" s="1"/>
      <c r="B34" s="8" t="s">
        <v>23</v>
      </c>
      <c r="C34" s="10">
        <v>200000</v>
      </c>
      <c r="D34" s="9">
        <f>+SUM(C32:C34)</f>
        <v>2000000</v>
      </c>
      <c r="E34" s="9"/>
      <c r="F34" s="9"/>
    </row>
    <row r="35" spans="1:6" ht="15" thickTop="1" x14ac:dyDescent="0.3">
      <c r="A35" s="1"/>
      <c r="B35" s="8"/>
      <c r="C35" s="11"/>
      <c r="D35" s="9"/>
      <c r="E35" s="9"/>
      <c r="F35" s="9"/>
    </row>
    <row r="36" spans="1:6" x14ac:dyDescent="0.3">
      <c r="A36" s="1"/>
      <c r="B36" s="6" t="s">
        <v>18</v>
      </c>
      <c r="C36" s="7"/>
      <c r="D36" s="7"/>
      <c r="E36" s="7"/>
      <c r="F36" s="7"/>
    </row>
    <row r="37" spans="1:6" x14ac:dyDescent="0.3">
      <c r="A37" s="1"/>
      <c r="B37" s="8" t="s">
        <v>19</v>
      </c>
      <c r="C37" s="9">
        <v>1000000</v>
      </c>
      <c r="D37" s="9"/>
      <c r="E37" s="9"/>
      <c r="F37" s="9"/>
    </row>
    <row r="38" spans="1:6" ht="15" thickBot="1" x14ac:dyDescent="0.35">
      <c r="A38" s="1"/>
      <c r="B38" s="8" t="s">
        <v>20</v>
      </c>
      <c r="C38" s="10">
        <v>100000</v>
      </c>
      <c r="D38" s="9">
        <f>+C37+C38</f>
        <v>1100000</v>
      </c>
      <c r="E38" s="9"/>
      <c r="F38" s="3">
        <f>+D34+D38</f>
        <v>3100000</v>
      </c>
    </row>
    <row r="39" spans="1:6" ht="15" thickTop="1" x14ac:dyDescent="0.3">
      <c r="A39" s="1"/>
      <c r="B39" s="8"/>
      <c r="C39" s="11"/>
      <c r="D39" s="9"/>
      <c r="E39" s="9"/>
      <c r="F39" s="9"/>
    </row>
    <row r="40" spans="1:6" x14ac:dyDescent="0.3">
      <c r="A40" s="1"/>
      <c r="B40" s="6" t="s">
        <v>21</v>
      </c>
      <c r="C40" s="7"/>
      <c r="D40" s="7"/>
      <c r="E40" s="7"/>
      <c r="F40" s="7"/>
    </row>
    <row r="41" spans="1:6" x14ac:dyDescent="0.3">
      <c r="A41" s="1"/>
      <c r="B41" s="8" t="s">
        <v>22</v>
      </c>
      <c r="C41" s="9"/>
      <c r="D41" s="9"/>
      <c r="E41" s="9"/>
      <c r="F41" s="3">
        <v>5600000</v>
      </c>
    </row>
    <row r="44" spans="1:6" ht="15" thickBot="1" x14ac:dyDescent="0.35">
      <c r="D44" s="5"/>
      <c r="E44" s="5"/>
    </row>
    <row r="45" spans="1:6" ht="15" thickTop="1" x14ac:dyDescent="0.3">
      <c r="B45" s="4" t="s">
        <v>24</v>
      </c>
      <c r="D45" t="s">
        <v>25</v>
      </c>
    </row>
  </sheetData>
  <mergeCells count="1">
    <mergeCell ref="D44:E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260C-9A14-4257-A619-698025397EAE}">
  <dimension ref="A8:K32"/>
  <sheetViews>
    <sheetView showGridLines="0" zoomScale="70" zoomScaleNormal="70" workbookViewId="0">
      <selection activeCell="G17" sqref="G17"/>
    </sheetView>
  </sheetViews>
  <sheetFormatPr baseColWidth="10" defaultRowHeight="14.4" x14ac:dyDescent="0.3"/>
  <cols>
    <col min="1" max="1" width="25.88671875" bestFit="1" customWidth="1"/>
    <col min="4" max="4" width="15.109375" bestFit="1" customWidth="1"/>
    <col min="5" max="5" width="14.88671875" bestFit="1" customWidth="1"/>
    <col min="6" max="6" width="6.109375" customWidth="1"/>
    <col min="7" max="7" width="30.88671875" customWidth="1"/>
    <col min="10" max="11" width="14.88671875" bestFit="1" customWidth="1"/>
  </cols>
  <sheetData>
    <row r="8" spans="1:11" x14ac:dyDescent="0.3">
      <c r="D8" s="13" t="s">
        <v>0</v>
      </c>
      <c r="E8" s="13"/>
      <c r="F8" s="13"/>
      <c r="G8" s="13"/>
    </row>
    <row r="9" spans="1:11" x14ac:dyDescent="0.3">
      <c r="D9" s="13"/>
      <c r="E9" s="13"/>
      <c r="F9" s="13"/>
      <c r="G9" s="13"/>
    </row>
    <row r="10" spans="1:11" x14ac:dyDescent="0.3">
      <c r="D10" s="13" t="s">
        <v>26</v>
      </c>
      <c r="E10" s="13"/>
      <c r="F10" s="13"/>
      <c r="G10" s="13"/>
    </row>
    <row r="12" spans="1:11" ht="15.6" x14ac:dyDescent="0.3">
      <c r="A12" s="16" t="s">
        <v>27</v>
      </c>
      <c r="B12" s="16">
        <v>1</v>
      </c>
      <c r="C12" s="16">
        <v>2</v>
      </c>
      <c r="D12" s="16">
        <v>3</v>
      </c>
      <c r="E12" s="16">
        <v>4</v>
      </c>
      <c r="F12" s="1"/>
      <c r="G12" s="16" t="s">
        <v>28</v>
      </c>
      <c r="H12" s="16">
        <v>1</v>
      </c>
      <c r="I12" s="16">
        <v>2</v>
      </c>
      <c r="J12" s="16">
        <v>3</v>
      </c>
      <c r="K12" s="16">
        <v>4</v>
      </c>
    </row>
    <row r="13" spans="1:11" x14ac:dyDescent="0.3">
      <c r="A13" s="8" t="s">
        <v>2</v>
      </c>
      <c r="B13" s="8"/>
      <c r="C13" s="8"/>
      <c r="D13" s="8"/>
      <c r="E13" s="8"/>
      <c r="F13" s="1"/>
      <c r="G13" s="8" t="s">
        <v>15</v>
      </c>
      <c r="H13" s="8"/>
      <c r="I13" s="8"/>
      <c r="J13" s="8"/>
      <c r="K13" s="8"/>
    </row>
    <row r="14" spans="1:11" x14ac:dyDescent="0.3">
      <c r="A14" s="8" t="s">
        <v>3</v>
      </c>
      <c r="B14" s="8"/>
      <c r="C14" s="8"/>
      <c r="D14" s="9"/>
      <c r="E14" s="9"/>
      <c r="F14" s="2"/>
      <c r="G14" s="8" t="s">
        <v>3</v>
      </c>
      <c r="H14" s="8"/>
      <c r="I14" s="8"/>
      <c r="J14" s="8"/>
      <c r="K14" s="8"/>
    </row>
    <row r="15" spans="1:11" x14ac:dyDescent="0.3">
      <c r="A15" s="8" t="s">
        <v>4</v>
      </c>
      <c r="B15" s="8"/>
      <c r="C15" s="8"/>
      <c r="D15" s="9">
        <v>5000</v>
      </c>
      <c r="E15" s="9"/>
      <c r="F15" s="2"/>
      <c r="G15" s="8" t="s">
        <v>17</v>
      </c>
      <c r="H15" s="8"/>
      <c r="I15" s="8"/>
      <c r="J15" s="9">
        <v>1000000</v>
      </c>
      <c r="K15" s="9"/>
    </row>
    <row r="16" spans="1:11" x14ac:dyDescent="0.3">
      <c r="A16" s="8" t="s">
        <v>5</v>
      </c>
      <c r="B16" s="8"/>
      <c r="C16" s="8"/>
      <c r="D16" s="9">
        <v>1495000</v>
      </c>
      <c r="E16" s="9"/>
      <c r="F16" s="2"/>
      <c r="G16" s="8" t="s">
        <v>29</v>
      </c>
      <c r="H16" s="8"/>
      <c r="I16" s="8"/>
      <c r="J16" s="9">
        <v>800000</v>
      </c>
      <c r="K16" s="9"/>
    </row>
    <row r="17" spans="1:11" ht="15" thickBot="1" x14ac:dyDescent="0.35">
      <c r="A17" s="8" t="s">
        <v>6</v>
      </c>
      <c r="B17" s="8"/>
      <c r="C17" s="8"/>
      <c r="D17" s="9">
        <v>1500000</v>
      </c>
      <c r="E17" s="9"/>
      <c r="F17" s="2"/>
      <c r="G17" s="8" t="s">
        <v>30</v>
      </c>
      <c r="H17" s="8"/>
      <c r="I17" s="8"/>
      <c r="J17" s="19">
        <v>200000</v>
      </c>
      <c r="K17" s="9"/>
    </row>
    <row r="18" spans="1:11" x14ac:dyDescent="0.3">
      <c r="A18" s="8" t="s">
        <v>31</v>
      </c>
      <c r="B18" s="8"/>
      <c r="C18" s="8"/>
      <c r="D18" s="9">
        <v>500000</v>
      </c>
      <c r="E18" s="9"/>
      <c r="F18" s="2"/>
      <c r="G18" s="8"/>
      <c r="H18" s="8"/>
      <c r="I18" s="8"/>
      <c r="J18" s="20"/>
      <c r="K18" s="9">
        <f>+SUM(J15:J17)</f>
        <v>2000000</v>
      </c>
    </row>
    <row r="19" spans="1:11" x14ac:dyDescent="0.3">
      <c r="A19" s="8" t="s">
        <v>32</v>
      </c>
      <c r="B19" s="8"/>
      <c r="C19" s="8"/>
      <c r="D19" s="9">
        <v>700000</v>
      </c>
      <c r="E19" s="9"/>
      <c r="F19" s="2"/>
      <c r="G19" s="8" t="s">
        <v>10</v>
      </c>
      <c r="H19" s="8"/>
      <c r="I19" s="8"/>
      <c r="J19" s="9"/>
      <c r="K19" s="9"/>
    </row>
    <row r="20" spans="1:11" ht="15" thickBot="1" x14ac:dyDescent="0.35">
      <c r="A20" s="8" t="s">
        <v>9</v>
      </c>
      <c r="B20" s="8"/>
      <c r="C20" s="8"/>
      <c r="D20" s="17">
        <v>300000</v>
      </c>
      <c r="E20" s="9">
        <f>+SUM(D15:D20)</f>
        <v>4500000</v>
      </c>
      <c r="F20" s="2"/>
      <c r="G20" s="8" t="s">
        <v>33</v>
      </c>
      <c r="H20" s="8"/>
      <c r="I20" s="8"/>
      <c r="J20" s="9">
        <v>1000000</v>
      </c>
      <c r="K20" s="9"/>
    </row>
    <row r="21" spans="1:11" ht="15" thickBot="1" x14ac:dyDescent="0.35">
      <c r="A21" s="8"/>
      <c r="B21" s="8"/>
      <c r="C21" s="8"/>
      <c r="D21" s="11"/>
      <c r="E21" s="18"/>
      <c r="F21" s="2"/>
      <c r="G21" s="8" t="s">
        <v>34</v>
      </c>
      <c r="H21" s="8"/>
      <c r="I21" s="8"/>
      <c r="J21" s="19">
        <v>100000</v>
      </c>
      <c r="K21" s="9">
        <f>+J20+J21</f>
        <v>1100000</v>
      </c>
    </row>
    <row r="22" spans="1:11" x14ac:dyDescent="0.3">
      <c r="A22" s="8" t="s">
        <v>18</v>
      </c>
      <c r="B22" s="8"/>
      <c r="C22" s="8"/>
      <c r="D22" s="18"/>
      <c r="E22" s="9"/>
      <c r="F22" s="2"/>
      <c r="G22" s="8" t="s">
        <v>35</v>
      </c>
      <c r="H22" s="8"/>
      <c r="I22" s="8"/>
      <c r="J22" s="20"/>
      <c r="K22" s="9">
        <f>+K18+K21</f>
        <v>3100000</v>
      </c>
    </row>
    <row r="23" spans="1:11" x14ac:dyDescent="0.3">
      <c r="A23" s="8" t="s">
        <v>36</v>
      </c>
      <c r="B23" s="8"/>
      <c r="C23" s="8"/>
      <c r="D23" s="9">
        <v>1200000</v>
      </c>
      <c r="E23" s="9"/>
      <c r="F23" s="2"/>
      <c r="G23" s="8"/>
      <c r="H23" s="8"/>
      <c r="I23" s="8"/>
      <c r="J23" s="9"/>
      <c r="K23" s="9"/>
    </row>
    <row r="24" spans="1:11" x14ac:dyDescent="0.3">
      <c r="A24" s="8" t="s">
        <v>12</v>
      </c>
      <c r="B24" s="8"/>
      <c r="C24" s="8"/>
      <c r="D24" s="9">
        <v>800000</v>
      </c>
      <c r="E24" s="9"/>
      <c r="F24" s="2"/>
      <c r="G24" s="8" t="s">
        <v>37</v>
      </c>
      <c r="H24" s="8"/>
      <c r="I24" s="8"/>
      <c r="J24" s="9"/>
      <c r="K24" s="9"/>
    </row>
    <row r="25" spans="1:11" x14ac:dyDescent="0.3">
      <c r="A25" s="8" t="s">
        <v>14</v>
      </c>
      <c r="B25" s="8"/>
      <c r="C25" s="8"/>
      <c r="D25" s="9">
        <v>2000000</v>
      </c>
      <c r="E25" s="9">
        <f>++SUM(D23:D26)</f>
        <v>4200000</v>
      </c>
      <c r="F25" s="2"/>
      <c r="G25" s="8" t="s">
        <v>22</v>
      </c>
      <c r="H25" s="8"/>
      <c r="I25" s="8"/>
      <c r="J25" s="9">
        <v>5600000</v>
      </c>
      <c r="K25" s="9"/>
    </row>
    <row r="26" spans="1:11" ht="15" thickBot="1" x14ac:dyDescent="0.35">
      <c r="A26" s="8" t="s">
        <v>38</v>
      </c>
      <c r="B26" s="8"/>
      <c r="C26" s="8"/>
      <c r="D26" s="19">
        <v>200000</v>
      </c>
      <c r="E26" s="9"/>
      <c r="F26" s="2"/>
      <c r="G26" s="8"/>
      <c r="H26" s="8"/>
      <c r="I26" s="8"/>
      <c r="J26" s="9"/>
      <c r="K26" s="9"/>
    </row>
    <row r="27" spans="1:11" x14ac:dyDescent="0.3">
      <c r="A27" s="21" t="s">
        <v>39</v>
      </c>
      <c r="B27" s="21"/>
      <c r="C27" s="21"/>
      <c r="D27" s="22"/>
      <c r="E27" s="23">
        <f>+E20+E25</f>
        <v>8700000</v>
      </c>
      <c r="F27" s="2"/>
      <c r="G27" s="21" t="s">
        <v>40</v>
      </c>
      <c r="H27" s="21"/>
      <c r="I27" s="21"/>
      <c r="J27" s="23"/>
      <c r="K27" s="23">
        <f>+K22+J25</f>
        <v>8700000</v>
      </c>
    </row>
    <row r="28" spans="1:11" x14ac:dyDescent="0.3">
      <c r="A28" s="1"/>
      <c r="B28" s="1"/>
      <c r="C28" s="1"/>
      <c r="D28" s="2"/>
      <c r="E28" s="2"/>
      <c r="F28" s="2"/>
      <c r="G28" s="1"/>
      <c r="H28" s="1"/>
      <c r="I28" s="1"/>
      <c r="J28" s="2"/>
      <c r="K28" s="2"/>
    </row>
    <row r="29" spans="1:11" x14ac:dyDescent="0.3">
      <c r="A29" s="1"/>
      <c r="B29" s="1"/>
      <c r="C29" s="1"/>
      <c r="D29" s="2"/>
      <c r="E29" s="2"/>
      <c r="F29" s="2"/>
      <c r="G29" s="1"/>
      <c r="H29" s="1"/>
      <c r="I29" s="1"/>
      <c r="J29" s="2"/>
      <c r="K29" s="2"/>
    </row>
    <row r="31" spans="1:11" x14ac:dyDescent="0.3">
      <c r="B31" s="14"/>
      <c r="C31" s="14"/>
      <c r="H31" s="14"/>
      <c r="I31" s="14"/>
    </row>
    <row r="32" spans="1:11" x14ac:dyDescent="0.3">
      <c r="B32" t="s">
        <v>41</v>
      </c>
      <c r="H32" t="s">
        <v>25</v>
      </c>
      <c r="I32" s="15"/>
    </row>
  </sheetData>
  <mergeCells count="4">
    <mergeCell ref="D8:G9"/>
    <mergeCell ref="D10:G10"/>
    <mergeCell ref="B31:C31"/>
    <mergeCell ref="H31:I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REPORTE </vt:lpstr>
      <vt:lpstr>FORMATO CUENTA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Torres</dc:creator>
  <cp:lastModifiedBy>Credito y cobranza .</cp:lastModifiedBy>
  <dcterms:created xsi:type="dcterms:W3CDTF">2022-03-29T04:02:07Z</dcterms:created>
  <dcterms:modified xsi:type="dcterms:W3CDTF">2025-05-11T03:44:35Z</dcterms:modified>
</cp:coreProperties>
</file>