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SION 12/"/>
    </mc:Choice>
  </mc:AlternateContent>
  <xr:revisionPtr revIDLastSave="0" documentId="8_{99624623-072A-49CB-89C5-F5DA11996C5E}" xr6:coauthVersionLast="47" xr6:coauthVersionMax="47" xr10:uidLastSave="{00000000-0000-0000-0000-000000000000}"/>
  <bookViews>
    <workbookView xWindow="-108" yWindow="-108" windowWidth="23256" windowHeight="12456" xr2:uid="{FA582A55-3EF1-4C1E-8912-02D0B644ECDA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D20" i="2"/>
  <c r="D22" i="2" s="1"/>
  <c r="D25" i="2" s="1"/>
  <c r="D27" i="2" s="1"/>
  <c r="D29" i="2" s="1"/>
  <c r="D31" i="2" s="1"/>
  <c r="D33" i="2" s="1"/>
  <c r="A32" i="2"/>
  <c r="A30" i="2"/>
  <c r="A29" i="2"/>
  <c r="A27" i="2"/>
  <c r="A26" i="2"/>
  <c r="A25" i="2"/>
  <c r="A22" i="2"/>
</calcChain>
</file>

<file path=xl/sharedStrings.xml><?xml version="1.0" encoding="utf-8"?>
<sst xmlns="http://schemas.openxmlformats.org/spreadsheetml/2006/main" count="61" uniqueCount="47">
  <si>
    <t xml:space="preserve">FORMATO PARA LA ELABORACION DEL ESTADO DE COSTOS DE PRODUCCION Y VENTA </t>
  </si>
  <si>
    <t xml:space="preserve">NOMBRE DE LA COMPAÑÍA </t>
  </si>
  <si>
    <t xml:space="preserve">ESTADO DE COSTOS DE PRODUCCION Y VENTA </t>
  </si>
  <si>
    <t xml:space="preserve">PERIODO </t>
  </si>
  <si>
    <t xml:space="preserve">MATERIA PRIMA DIRECTA </t>
  </si>
  <si>
    <t xml:space="preserve">INVENTARIO INICIAL DE MATERIA PRIMA DIRECTA </t>
  </si>
  <si>
    <t xml:space="preserve">COMPRAS NETAS DE MATERIA PRIMA DIRECTA </t>
  </si>
  <si>
    <t>(+)</t>
  </si>
  <si>
    <t>(=)</t>
  </si>
  <si>
    <t xml:space="preserve">MATERIA PRIMA DISPONIBLE </t>
  </si>
  <si>
    <t xml:space="preserve">INVENTARIO FINAL DE MATERIA PRIMA DIRECTA </t>
  </si>
  <si>
    <t xml:space="preserve">MATERIA PRIMA DIRECTA UTILIZADA O REQUERIDA </t>
  </si>
  <si>
    <t>(-)</t>
  </si>
  <si>
    <t xml:space="preserve">MANO DE OBRA DIRECTA </t>
  </si>
  <si>
    <t xml:space="preserve">CASTOS INDIRECTOS DE FABRICACION </t>
  </si>
  <si>
    <t xml:space="preserve">COSTO DE MANUFACTURA </t>
  </si>
  <si>
    <t xml:space="preserve">INVENTARIO INICIAL DE PRODUCCION EN PROCESO </t>
  </si>
  <si>
    <t xml:space="preserve">TOTAL DE COSTO EN PROCESO </t>
  </si>
  <si>
    <t xml:space="preserve">INVENTARIO FINAL DE PRODUCCION EN PROCESO </t>
  </si>
  <si>
    <t xml:space="preserve">COSTO DE PRODUCCION </t>
  </si>
  <si>
    <t xml:space="preserve">INVENTARIO INICIAL DE PRODUCTO TERMINADO </t>
  </si>
  <si>
    <t xml:space="preserve">COSTO DE LA MERCANCIA DISPONIBLE </t>
  </si>
  <si>
    <t xml:space="preserve">INVENTARIO FINAL DE PRODUCTO TERMINADO </t>
  </si>
  <si>
    <t xml:space="preserve">COSTO DE VENTA </t>
  </si>
  <si>
    <t xml:space="preserve">DONDE </t>
  </si>
  <si>
    <t xml:space="preserve">SE PIDE: </t>
  </si>
  <si>
    <t xml:space="preserve">ESTADO DE COSTOS DE PRODUCCION </t>
  </si>
  <si>
    <t xml:space="preserve">ESTADO DE RESULTADOS </t>
  </si>
  <si>
    <t xml:space="preserve">CALCULO DEL GIF </t>
  </si>
  <si>
    <t xml:space="preserve">DEPRECIACION DE MAQUINARIA </t>
  </si>
  <si>
    <t xml:space="preserve">GIF </t>
  </si>
  <si>
    <t xml:space="preserve">FORMATO SIMPLE ESTADO DE RESULTADOS </t>
  </si>
  <si>
    <t xml:space="preserve">VENTAS NETAS </t>
  </si>
  <si>
    <t xml:space="preserve">UTILIDAD NETA </t>
  </si>
  <si>
    <t>La fabrica de calzado OPERA S.A DE C.V  muestra la siguiente informacion al cierre del periodo del 2023</t>
  </si>
  <si>
    <t>INV DE MATERIA PRIMA AL 01 DE ENERO DE 2023</t>
  </si>
  <si>
    <t xml:space="preserve">GASTOS ADMINISTRATIVOS </t>
  </si>
  <si>
    <t xml:space="preserve">INV INICIAL DE PRODUCCION EN PROCESO </t>
  </si>
  <si>
    <t>IMPUESTO SOBRE LA PROPIEDAD</t>
  </si>
  <si>
    <t xml:space="preserve">DEVOLUCION, REBAJAS Y DESCUENTOS SOBRE COMPRA </t>
  </si>
  <si>
    <t xml:space="preserve">DE MATERIAS PRIMAS </t>
  </si>
  <si>
    <t xml:space="preserve">SEGURO CONTRA INCENDIO </t>
  </si>
  <si>
    <t xml:space="preserve">SUPERVISION DE LA FABRICA </t>
  </si>
  <si>
    <t xml:space="preserve">DEPRECIACION DE LA PLANTA </t>
  </si>
  <si>
    <t xml:space="preserve">INVENTARIO FINAL DE PRODUCTO EN PROCESO </t>
  </si>
  <si>
    <t xml:space="preserve">ACREEDOR DIVERSO </t>
  </si>
  <si>
    <t xml:space="preserve">ENERGIA ELECTRICA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</si>
</sst>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omic Sans MS"/>
      <family val="4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0" xfId="0" applyFont="1" applyFill="1"/>
    <xf numFmtId="0" fontId="0" fillId="3" borderId="0" xfId="0" applyFill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44" fontId="5" fillId="0" borderId="0" xfId="1" applyFont="1"/>
    <xf numFmtId="0" fontId="5" fillId="0" borderId="1" xfId="0" applyFont="1" applyBorder="1"/>
    <xf numFmtId="0" fontId="5" fillId="0" borderId="0" xfId="0" applyFont="1"/>
    <xf numFmtId="0" fontId="6" fillId="0" borderId="1" xfId="0" applyFont="1" applyBorder="1"/>
    <xf numFmtId="0" fontId="2" fillId="2" borderId="0" xfId="0" applyFont="1" applyFill="1"/>
    <xf numFmtId="44" fontId="0" fillId="0" borderId="2" xfId="1" applyFont="1" applyBorder="1"/>
    <xf numFmtId="0" fontId="0" fillId="0" borderId="0" xfId="0" applyFont="1" applyFill="1" applyBorder="1"/>
    <xf numFmtId="0" fontId="5" fillId="0" borderId="2" xfId="0" applyFont="1" applyBorder="1"/>
    <xf numFmtId="0" fontId="3" fillId="0" borderId="2" xfId="0" applyFont="1" applyFill="1" applyBorder="1"/>
    <xf numFmtId="44" fontId="3" fillId="0" borderId="2" xfId="1" applyFont="1" applyBorder="1"/>
    <xf numFmtId="0" fontId="7" fillId="2" borderId="0" xfId="0" applyFont="1" applyFill="1"/>
    <xf numFmtId="44" fontId="4" fillId="2" borderId="0" xfId="1" applyFont="1" applyFill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10</xdr:col>
      <xdr:colOff>541020</xdr:colOff>
      <xdr:row>8</xdr:row>
      <xdr:rowOff>76200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109BA5C-1523-4883-84C1-FDA63A5F4BC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4800" y="0"/>
          <a:ext cx="10622280" cy="153924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B681-A420-40DD-82D3-62D7A83507C9}">
  <dimension ref="A1:L59"/>
  <sheetViews>
    <sheetView showGridLines="0" tabSelected="1" workbookViewId="0">
      <selection activeCell="C1" sqref="C1"/>
    </sheetView>
  </sheetViews>
  <sheetFormatPr baseColWidth="10" defaultRowHeight="14.4" x14ac:dyDescent="0.3"/>
  <cols>
    <col min="2" max="2" width="35" customWidth="1"/>
    <col min="3" max="3" width="12.33203125" bestFit="1" customWidth="1"/>
    <col min="4" max="4" width="13.44140625" style="6" bestFit="1" customWidth="1"/>
    <col min="5" max="5" width="20.5546875" bestFit="1" customWidth="1"/>
    <col min="10" max="10" width="12.33203125" style="6" bestFit="1" customWidth="1"/>
  </cols>
  <sheetData>
    <row r="1" spans="1:12" x14ac:dyDescent="0.3">
      <c r="D1"/>
      <c r="J1"/>
    </row>
    <row r="2" spans="1:1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3">
      <c r="D8"/>
      <c r="J8"/>
    </row>
    <row r="9" spans="1:12" x14ac:dyDescent="0.3">
      <c r="D9"/>
      <c r="J9"/>
    </row>
    <row r="10" spans="1:12" ht="16.2" x14ac:dyDescent="0.4">
      <c r="A10" s="1"/>
      <c r="B10" s="18" t="s">
        <v>0</v>
      </c>
      <c r="C10" s="1"/>
      <c r="D10" s="1"/>
      <c r="E10" s="1"/>
      <c r="F10" s="1"/>
      <c r="G10" s="1"/>
      <c r="J10"/>
    </row>
    <row r="11" spans="1:12" x14ac:dyDescent="0.3">
      <c r="D11"/>
      <c r="J11"/>
    </row>
    <row r="12" spans="1:12" x14ac:dyDescent="0.3">
      <c r="D12"/>
      <c r="J12"/>
    </row>
    <row r="13" spans="1:12" ht="15" thickBot="1" x14ac:dyDescent="0.35">
      <c r="B13" s="4" t="s">
        <v>1</v>
      </c>
      <c r="C13" s="11"/>
      <c r="D13" s="5"/>
      <c r="F13" s="12" t="s">
        <v>24</v>
      </c>
      <c r="J13"/>
    </row>
    <row r="14" spans="1:12" ht="15.6" thickTop="1" thickBot="1" x14ac:dyDescent="0.35">
      <c r="B14" s="4" t="s">
        <v>2</v>
      </c>
      <c r="C14" s="4"/>
      <c r="D14" s="4"/>
      <c r="F14" s="3" t="s">
        <v>34</v>
      </c>
      <c r="J14"/>
    </row>
    <row r="15" spans="1:12" ht="15.6" thickTop="1" thickBot="1" x14ac:dyDescent="0.35">
      <c r="B15" s="4" t="s">
        <v>3</v>
      </c>
      <c r="C15" s="11"/>
      <c r="D15" s="5"/>
      <c r="F15" t="s">
        <v>35</v>
      </c>
      <c r="J15" s="6">
        <v>65000</v>
      </c>
    </row>
    <row r="16" spans="1:12" ht="15" thickTop="1" x14ac:dyDescent="0.3">
      <c r="D16"/>
      <c r="F16" t="s">
        <v>36</v>
      </c>
      <c r="J16" s="6">
        <v>150000</v>
      </c>
    </row>
    <row r="17" spans="1:10" x14ac:dyDescent="0.3">
      <c r="B17" t="s">
        <v>4</v>
      </c>
      <c r="D17"/>
      <c r="F17" t="s">
        <v>13</v>
      </c>
      <c r="J17" s="6">
        <v>100000</v>
      </c>
    </row>
    <row r="18" spans="1:10" x14ac:dyDescent="0.3">
      <c r="B18" t="s">
        <v>5</v>
      </c>
      <c r="D18" s="6">
        <v>0</v>
      </c>
      <c r="F18" t="s">
        <v>6</v>
      </c>
      <c r="J18" s="6">
        <v>120000</v>
      </c>
    </row>
    <row r="19" spans="1:10" ht="16.2" thickBot="1" x14ac:dyDescent="0.35">
      <c r="A19" s="9" t="s">
        <v>7</v>
      </c>
      <c r="B19" s="5" t="s">
        <v>6</v>
      </c>
      <c r="C19" s="5"/>
      <c r="D19" s="7">
        <v>0</v>
      </c>
      <c r="F19" t="s">
        <v>37</v>
      </c>
      <c r="J19" s="6">
        <v>84000</v>
      </c>
    </row>
    <row r="20" spans="1:10" ht="16.2" thickTop="1" x14ac:dyDescent="0.3">
      <c r="A20" s="10" t="s">
        <v>8</v>
      </c>
      <c r="B20" t="s">
        <v>9</v>
      </c>
      <c r="D20" s="6">
        <f>D18+D19</f>
        <v>0</v>
      </c>
      <c r="F20" t="s">
        <v>32</v>
      </c>
      <c r="J20" s="6">
        <v>620000</v>
      </c>
    </row>
    <row r="21" spans="1:10" ht="16.2" thickBot="1" x14ac:dyDescent="0.35">
      <c r="A21" s="9" t="s">
        <v>12</v>
      </c>
      <c r="B21" s="5" t="s">
        <v>10</v>
      </c>
      <c r="C21" s="5"/>
      <c r="D21" s="7">
        <v>0</v>
      </c>
      <c r="F21" t="s">
        <v>38</v>
      </c>
      <c r="J21" s="6">
        <v>15000</v>
      </c>
    </row>
    <row r="22" spans="1:10" ht="16.2" thickTop="1" x14ac:dyDescent="0.3">
      <c r="A22" s="10" t="str">
        <f>A20</f>
        <v>(=)</v>
      </c>
      <c r="B22" t="s">
        <v>11</v>
      </c>
      <c r="D22" s="6">
        <f>D20-D21</f>
        <v>0</v>
      </c>
      <c r="F22" t="s">
        <v>29</v>
      </c>
      <c r="J22" s="6">
        <v>18000</v>
      </c>
    </row>
    <row r="23" spans="1:10" ht="15.6" x14ac:dyDescent="0.3">
      <c r="A23" s="10" t="s">
        <v>7</v>
      </c>
      <c r="B23" t="s">
        <v>13</v>
      </c>
      <c r="D23" s="6">
        <v>0</v>
      </c>
      <c r="F23" t="s">
        <v>10</v>
      </c>
      <c r="J23" s="6">
        <v>70000</v>
      </c>
    </row>
    <row r="24" spans="1:10" ht="16.2" thickBot="1" x14ac:dyDescent="0.35">
      <c r="A24" s="9" t="s">
        <v>7</v>
      </c>
      <c r="B24" s="5" t="s">
        <v>14</v>
      </c>
      <c r="C24" s="5"/>
      <c r="D24" s="7">
        <f>D43</f>
        <v>0</v>
      </c>
      <c r="F24" t="s">
        <v>39</v>
      </c>
      <c r="J24" s="6">
        <v>15000</v>
      </c>
    </row>
    <row r="25" spans="1:10" ht="16.2" thickTop="1" x14ac:dyDescent="0.3">
      <c r="A25" s="10" t="str">
        <f>A22</f>
        <v>(=)</v>
      </c>
      <c r="B25" t="s">
        <v>15</v>
      </c>
      <c r="D25" s="6">
        <f>D22+D23+D24</f>
        <v>0</v>
      </c>
      <c r="F25" t="s">
        <v>40</v>
      </c>
    </row>
    <row r="26" spans="1:10" ht="16.2" thickBot="1" x14ac:dyDescent="0.35">
      <c r="A26" s="9" t="str">
        <f>A23</f>
        <v>(+)</v>
      </c>
      <c r="B26" s="5" t="s">
        <v>16</v>
      </c>
      <c r="C26" s="5"/>
      <c r="D26" s="7">
        <v>0</v>
      </c>
      <c r="F26" t="s">
        <v>41</v>
      </c>
      <c r="J26" s="6">
        <v>17000</v>
      </c>
    </row>
    <row r="27" spans="1:10" ht="16.2" thickTop="1" x14ac:dyDescent="0.3">
      <c r="A27" s="10" t="str">
        <f>A25</f>
        <v>(=)</v>
      </c>
      <c r="B27" t="s">
        <v>17</v>
      </c>
      <c r="D27" s="6">
        <f>D25+D26</f>
        <v>0</v>
      </c>
      <c r="F27" t="s">
        <v>20</v>
      </c>
      <c r="J27" s="6">
        <v>50000</v>
      </c>
    </row>
    <row r="28" spans="1:10" ht="16.2" thickBot="1" x14ac:dyDescent="0.35">
      <c r="A28" s="9" t="s">
        <v>12</v>
      </c>
      <c r="B28" s="5" t="s">
        <v>18</v>
      </c>
      <c r="C28" s="5"/>
      <c r="D28" s="7">
        <v>0</v>
      </c>
      <c r="F28" t="s">
        <v>42</v>
      </c>
      <c r="J28" s="6">
        <v>50000</v>
      </c>
    </row>
    <row r="29" spans="1:10" ht="16.2" thickTop="1" x14ac:dyDescent="0.3">
      <c r="A29" s="10" t="str">
        <f>A27</f>
        <v>(=)</v>
      </c>
      <c r="B29" t="s">
        <v>19</v>
      </c>
      <c r="D29" s="6">
        <f>D27-D28</f>
        <v>0</v>
      </c>
      <c r="F29" t="s">
        <v>43</v>
      </c>
      <c r="J29" s="6">
        <v>25000</v>
      </c>
    </row>
    <row r="30" spans="1:10" ht="16.2" thickBot="1" x14ac:dyDescent="0.35">
      <c r="A30" s="9" t="str">
        <f>A26</f>
        <v>(+)</v>
      </c>
      <c r="B30" s="5" t="s">
        <v>20</v>
      </c>
      <c r="C30" s="5"/>
      <c r="D30" s="7">
        <v>0</v>
      </c>
      <c r="F30" t="s">
        <v>44</v>
      </c>
      <c r="J30" s="6">
        <v>74000</v>
      </c>
    </row>
    <row r="31" spans="1:10" ht="16.2" thickTop="1" x14ac:dyDescent="0.3">
      <c r="A31" s="10" t="s">
        <v>8</v>
      </c>
      <c r="B31" t="s">
        <v>21</v>
      </c>
      <c r="D31" s="6">
        <f>D29+D30</f>
        <v>0</v>
      </c>
      <c r="F31" t="s">
        <v>45</v>
      </c>
      <c r="J31" s="6">
        <v>45000</v>
      </c>
    </row>
    <row r="32" spans="1:10" ht="16.2" thickBot="1" x14ac:dyDescent="0.35">
      <c r="A32" s="9" t="str">
        <f>A28</f>
        <v>(-)</v>
      </c>
      <c r="B32" s="5" t="s">
        <v>22</v>
      </c>
      <c r="C32" s="5"/>
      <c r="D32" s="7">
        <v>0</v>
      </c>
      <c r="F32" t="s">
        <v>46</v>
      </c>
      <c r="J32" s="6">
        <v>6000</v>
      </c>
    </row>
    <row r="33" spans="1:10" ht="16.2" thickTop="1" x14ac:dyDescent="0.3">
      <c r="A33" s="10" t="s">
        <v>8</v>
      </c>
      <c r="B33" s="3" t="s">
        <v>23</v>
      </c>
      <c r="D33" s="8">
        <f>D31-D32</f>
        <v>0</v>
      </c>
      <c r="F33" t="s">
        <v>22</v>
      </c>
      <c r="J33" s="6">
        <v>38000</v>
      </c>
    </row>
    <row r="34" spans="1:10" x14ac:dyDescent="0.3">
      <c r="F34" s="12" t="s">
        <v>25</v>
      </c>
    </row>
    <row r="35" spans="1:10" x14ac:dyDescent="0.3">
      <c r="F35" s="3" t="s">
        <v>26</v>
      </c>
    </row>
    <row r="36" spans="1:10" ht="15.6" x14ac:dyDescent="0.3">
      <c r="A36" s="20"/>
      <c r="B36" s="21" t="s">
        <v>28</v>
      </c>
      <c r="C36" s="1"/>
      <c r="D36" s="19"/>
      <c r="F36" s="3" t="s">
        <v>27</v>
      </c>
    </row>
    <row r="43" spans="1:10" ht="15" thickBot="1" x14ac:dyDescent="0.35">
      <c r="B43" t="s">
        <v>30</v>
      </c>
      <c r="D43" s="13">
        <v>0</v>
      </c>
    </row>
    <row r="44" spans="1:10" ht="15" thickTop="1" x14ac:dyDescent="0.3"/>
    <row r="47" spans="1:10" ht="16.2" x14ac:dyDescent="0.4">
      <c r="A47" s="1"/>
      <c r="B47" s="18" t="s">
        <v>31</v>
      </c>
      <c r="C47" s="1"/>
      <c r="D47" s="19"/>
      <c r="E47" s="1"/>
    </row>
    <row r="49" spans="1:4" ht="15" thickBot="1" x14ac:dyDescent="0.35">
      <c r="B49" s="4" t="s">
        <v>1</v>
      </c>
      <c r="C49" s="11"/>
      <c r="D49" s="5"/>
    </row>
    <row r="50" spans="1:4" ht="15.6" thickTop="1" thickBot="1" x14ac:dyDescent="0.35">
      <c r="B50" s="4" t="s">
        <v>27</v>
      </c>
      <c r="C50" s="4"/>
      <c r="D50" s="4"/>
    </row>
    <row r="51" spans="1:4" ht="15.6" thickTop="1" thickBot="1" x14ac:dyDescent="0.35">
      <c r="B51" s="4" t="s">
        <v>3</v>
      </c>
      <c r="C51" s="11"/>
      <c r="D51" s="5"/>
    </row>
    <row r="52" spans="1:4" ht="15" thickTop="1" x14ac:dyDescent="0.3"/>
    <row r="54" spans="1:4" x14ac:dyDescent="0.3">
      <c r="B54" s="14"/>
      <c r="C54" s="6"/>
    </row>
    <row r="55" spans="1:4" ht="15.6" x14ac:dyDescent="0.3">
      <c r="A55" s="10"/>
      <c r="B55" s="14"/>
      <c r="C55" s="6"/>
    </row>
    <row r="56" spans="1:4" ht="15.6" x14ac:dyDescent="0.3">
      <c r="A56" s="10"/>
      <c r="B56" s="14"/>
      <c r="C56" s="6"/>
    </row>
    <row r="57" spans="1:4" ht="15.6" x14ac:dyDescent="0.3">
      <c r="A57" s="10"/>
      <c r="B57" s="14"/>
      <c r="C57" s="6"/>
    </row>
    <row r="58" spans="1:4" ht="16.2" thickBot="1" x14ac:dyDescent="0.35">
      <c r="A58" s="15" t="s">
        <v>8</v>
      </c>
      <c r="B58" s="16" t="s">
        <v>33</v>
      </c>
      <c r="C58" s="17"/>
    </row>
    <row r="59" spans="1:4" ht="15" thickTop="1" x14ac:dyDescent="0.3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2025-04-06T01:12:32Z</dcterms:created>
  <dcterms:modified xsi:type="dcterms:W3CDTF">2025-04-21T04:13:58Z</dcterms:modified>
</cp:coreProperties>
</file>