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/>
  <calcPr/>
  <extLst>
    <ext uri="GoogleSheetsCustomDataVersion2">
      <go:sheetsCustomData xmlns:go="http://customooxmlschemas.google.com/" r:id="rId5" roundtripDataChecksum="ep+WdYNpNETUuaXEyM8BlhbeMwwZ1CNnNUJYwtK73h4="/>
    </ext>
  </extLst>
</workbook>
</file>

<file path=xl/sharedStrings.xml><?xml version="1.0" encoding="utf-8"?>
<sst xmlns="http://schemas.openxmlformats.org/spreadsheetml/2006/main" count="70" uniqueCount="60">
  <si>
    <t xml:space="preserve">EJERCICIO INTEGRADOR </t>
  </si>
  <si>
    <t xml:space="preserve">LA EMPRESA LA PATITA PAGO UN FLETE POR $8,900.00 Y PAGO 3,450 POR EL EMBALAJE Y EMPAQUETADO POR LA ADQUISICION DE LA </t>
  </si>
  <si>
    <t xml:space="preserve">SGUIENTE FACTURA DE COMPRA DE MATERIA PRIMA </t>
  </si>
  <si>
    <t>SE PIDE QUE SE HAGA EL PRORRATEO DE ESE MONTO</t>
  </si>
  <si>
    <t xml:space="preserve">FACTURA NUMERO </t>
  </si>
  <si>
    <t xml:space="preserve">FACTURADO A </t>
  </si>
  <si>
    <t xml:space="preserve">FOLIO SAT </t>
  </si>
  <si>
    <t xml:space="preserve">NOMBRE </t>
  </si>
  <si>
    <t>LA PATITA S.A</t>
  </si>
  <si>
    <t>3391020f-24fc-42fd-82cb-2b76525cd5b2</t>
  </si>
  <si>
    <t>DOMICILIO</t>
  </si>
  <si>
    <t xml:space="preserve">SAN JORGE 361 COL. ARTESANOS </t>
  </si>
  <si>
    <t>C.P</t>
  </si>
  <si>
    <t>FECHA DE EMISION</t>
  </si>
  <si>
    <t>RFC</t>
  </si>
  <si>
    <t>CCO07040427QT5</t>
  </si>
  <si>
    <t xml:space="preserve">FECHA DE CERTIFICACION </t>
  </si>
  <si>
    <t xml:space="preserve">TEL </t>
  </si>
  <si>
    <t xml:space="preserve">CERTIFICADO DE EMISOR </t>
  </si>
  <si>
    <t xml:space="preserve">REGIMEN </t>
  </si>
  <si>
    <t>CERTIFICADO DEL SAT</t>
  </si>
  <si>
    <t xml:space="preserve">EMISOR </t>
  </si>
  <si>
    <t>IMPORTACIONES Y EXPORTACIONES DE CK</t>
  </si>
  <si>
    <t xml:space="preserve">ALMACEN </t>
  </si>
  <si>
    <t>FACTURA</t>
  </si>
  <si>
    <t>PRIV A MANZANILLO 7479 COL. LAS VEGAS</t>
  </si>
  <si>
    <t xml:space="preserve">LUGAR DE EXPEDICION </t>
  </si>
  <si>
    <t>GUADALAJARA JAL.</t>
  </si>
  <si>
    <t xml:space="preserve">ORDEN DE COMPRA </t>
  </si>
  <si>
    <t>M090910QQ0</t>
  </si>
  <si>
    <t xml:space="preserve">FECHA DE VENCIMIENTO </t>
  </si>
  <si>
    <t xml:space="preserve">FORMA DE PAGO </t>
  </si>
  <si>
    <t xml:space="preserve">99 POR DEFINIR </t>
  </si>
  <si>
    <t>METODO DE PAGO</t>
  </si>
  <si>
    <t xml:space="preserve">PPD </t>
  </si>
  <si>
    <t xml:space="preserve">USO DE CFDI </t>
  </si>
  <si>
    <t xml:space="preserve">G03. GASTOS EN GENERAL </t>
  </si>
  <si>
    <t xml:space="preserve">CANTIDAD </t>
  </si>
  <si>
    <t xml:space="preserve">UNIDAD </t>
  </si>
  <si>
    <t>CODIGO</t>
  </si>
  <si>
    <t xml:space="preserve">DESCRIPCION </t>
  </si>
  <si>
    <t>VALOR UNIT</t>
  </si>
  <si>
    <t xml:space="preserve">IMPORTE </t>
  </si>
  <si>
    <t xml:space="preserve">MT </t>
  </si>
  <si>
    <t>TELA MEZCLILLA AM11</t>
  </si>
  <si>
    <t>PZ</t>
  </si>
  <si>
    <t xml:space="preserve">BOTONES MARCA MK (12CM) </t>
  </si>
  <si>
    <t xml:space="preserve">LT </t>
  </si>
  <si>
    <t xml:space="preserve">PINTURA PARA TELA </t>
  </si>
  <si>
    <t xml:space="preserve">BROCHAS ESPECIAL (15CM) </t>
  </si>
  <si>
    <t xml:space="preserve">TELA VERDE </t>
  </si>
  <si>
    <t xml:space="preserve">TELA ROJA </t>
  </si>
  <si>
    <t xml:space="preserve">SUBTOTAL </t>
  </si>
  <si>
    <t xml:space="preserve">IMPORTE EN LETRA </t>
  </si>
  <si>
    <t>ANTICIPO</t>
  </si>
  <si>
    <t xml:space="preserve">IVA </t>
  </si>
  <si>
    <t xml:space="preserve">TOTAL </t>
  </si>
  <si>
    <t>CADENA ORIGINAL DE COMPLEMENTO DE CERTIFICACION DIGITAL DEL SAT</t>
  </si>
  <si>
    <t xml:space="preserve">SELLO DIGITAL DEL EMISOR </t>
  </si>
  <si>
    <t xml:space="preserve">SELLO DIGITAL DEL SAT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</si>
</sst>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_-&quot;$&quot;* #,##0.00_-;\-&quot;$&quot;* #,##0.00_-;_-&quot;$&quot;* &quot;-&quot;??_-;_-@"/>
  </numFmts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24.0"/>
      <color rgb="FFFFC000"/>
      <name val="Teko"/>
    </font>
    <font>
      <b/>
      <sz val="12.0"/>
      <color rgb="FFFFFFFF"/>
      <name val="Calibri"/>
    </font>
    <font>
      <b/>
      <sz val="12.0"/>
      <color theme="0"/>
      <name val="Calibri"/>
    </font>
    <font>
      <b/>
      <sz val="11.0"/>
      <color rgb="FFFFC000"/>
      <name val="Calibri"/>
    </font>
    <font>
      <b/>
      <sz val="11.0"/>
      <color theme="0"/>
      <name val="Calibri"/>
    </font>
    <font/>
    <font>
      <sz val="11.0"/>
      <color theme="0"/>
      <name val="Calibri"/>
    </font>
    <font>
      <sz val="10.0"/>
      <color theme="0"/>
      <name val="Calibri"/>
    </font>
    <font>
      <b/>
      <sz val="11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002060"/>
        <bgColor rgb="FF002060"/>
      </patternFill>
    </fill>
    <fill>
      <patternFill patternType="solid">
        <fgColor rgb="FF7030A0"/>
        <bgColor rgb="FF7030A0"/>
      </patternFill>
    </fill>
    <fill>
      <patternFill patternType="solid">
        <fgColor rgb="FFD8D8D8"/>
        <bgColor rgb="FFD8D8D8"/>
      </patternFill>
    </fill>
    <fill>
      <patternFill patternType="solid">
        <fgColor rgb="FF1F3864"/>
        <bgColor rgb="FF1F3864"/>
      </patternFill>
    </fill>
    <fill>
      <patternFill patternType="solid">
        <fgColor rgb="FFFFFF00"/>
        <bgColor rgb="FFFFFF00"/>
      </patternFill>
    </fill>
  </fills>
  <borders count="30">
    <border/>
    <border>
      <left/>
      <right/>
      <top/>
      <bottom/>
    </border>
    <border>
      <left style="medium">
        <color rgb="FF002060"/>
      </left>
      <top style="medium">
        <color rgb="FF002060"/>
      </top>
    </border>
    <border>
      <top style="medium">
        <color rgb="FF002060"/>
      </top>
    </border>
    <border>
      <right style="medium">
        <color rgb="FF002060"/>
      </right>
      <top style="medium">
        <color rgb="FF002060"/>
      </top>
    </border>
    <border>
      <left style="medium">
        <color rgb="FF002060"/>
      </left>
    </border>
    <border>
      <right style="medium">
        <color rgb="FF002060"/>
      </right>
    </border>
    <border>
      <left style="medium">
        <color rgb="FF002060"/>
      </left>
      <top style="medium">
        <color rgb="FF002060"/>
      </top>
      <bottom/>
    </border>
    <border>
      <right style="medium">
        <color rgb="FF002060"/>
      </right>
      <top style="medium">
        <color rgb="FF002060"/>
      </top>
      <bottom/>
    </border>
    <border>
      <left style="medium">
        <color rgb="FF002060"/>
      </left>
      <bottom style="medium">
        <color rgb="FF002060"/>
      </bottom>
    </border>
    <border>
      <right style="medium">
        <color rgb="FF002060"/>
      </right>
      <bottom style="medium">
        <color rgb="FF002060"/>
      </bottom>
    </border>
    <border>
      <left style="thin">
        <color theme="0"/>
      </left>
      <top style="thin">
        <color theme="0"/>
      </top>
      <bottom style="thin">
        <color theme="0"/>
      </bottom>
    </border>
    <border>
      <right style="thin">
        <color theme="0"/>
      </right>
      <top style="thin">
        <color theme="0"/>
      </top>
      <bottom style="thin">
        <color theme="0"/>
      </bottom>
    </border>
    <border>
      <left style="thin">
        <color theme="0"/>
      </left>
      <top style="thin">
        <color theme="0"/>
      </top>
      <bottom/>
    </border>
    <border>
      <right style="thin">
        <color theme="0"/>
      </right>
      <top style="thin">
        <color theme="0"/>
      </top>
      <bottom/>
    </border>
    <border>
      <left style="thin">
        <color theme="0"/>
      </left>
      <right/>
      <top style="thin">
        <color theme="0"/>
      </top>
      <bottom style="thin">
        <color theme="0"/>
      </bottom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</border>
    <border>
      <left style="thin">
        <color theme="0"/>
      </left>
      <right style="thin">
        <color theme="0"/>
      </right>
      <top style="thin">
        <color theme="0"/>
      </top>
      <bottom/>
    </border>
    <border>
      <left style="thin">
        <color rgb="FF1F3864"/>
      </left>
      <right style="thin">
        <color rgb="FF1F3864"/>
      </right>
      <top style="thin">
        <color rgb="FF1F3864"/>
      </top>
      <bottom style="thin">
        <color rgb="FF1F3864"/>
      </bottom>
    </border>
    <border>
      <left style="thin">
        <color rgb="FF1F3864"/>
      </left>
      <right style="thin">
        <color rgb="FF1F3864"/>
      </right>
      <top style="thin">
        <color rgb="FF1F3864"/>
      </top>
    </border>
    <border>
      <left/>
      <top/>
    </border>
    <border>
      <top/>
    </border>
    <border>
      <right style="thin">
        <color theme="0"/>
      </right>
      <top/>
    </border>
    <border>
      <left/>
      <bottom/>
    </border>
    <border>
      <bottom/>
    </border>
    <border>
      <right style="thin">
        <color theme="0"/>
      </right>
      <bottom/>
    </border>
    <border>
      <left/>
      <top/>
      <bottom/>
    </border>
    <border>
      <top/>
      <bottom/>
    </border>
    <border>
      <right/>
      <top/>
      <bottom/>
    </border>
    <border>
      <bottom style="medium">
        <color rgb="FF00206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2" numFmtId="0" xfId="0" applyAlignment="1" applyFont="1">
      <alignment horizontal="center"/>
    </xf>
    <xf borderId="1" fillId="3" fontId="3" numFmtId="0" xfId="0" applyAlignment="1" applyBorder="1" applyFill="1" applyFont="1">
      <alignment readingOrder="0"/>
    </xf>
    <xf borderId="1" fillId="3" fontId="4" numFmtId="0" xfId="0" applyBorder="1" applyFont="1"/>
    <xf borderId="1" fillId="3" fontId="1" numFmtId="0" xfId="0" applyBorder="1" applyFont="1"/>
    <xf borderId="0" fillId="0" fontId="5" numFmtId="0" xfId="0" applyAlignment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0" fontId="1" numFmtId="0" xfId="0" applyBorder="1" applyFont="1"/>
    <xf borderId="5" fillId="0" fontId="1" numFmtId="0" xfId="0" applyBorder="1" applyFont="1"/>
    <xf borderId="6" fillId="0" fontId="1" numFmtId="0" xfId="0" applyBorder="1" applyFont="1"/>
    <xf borderId="7" fillId="2" fontId="6" numFmtId="0" xfId="0" applyAlignment="1" applyBorder="1" applyFont="1">
      <alignment horizontal="center"/>
    </xf>
    <xf borderId="8" fillId="0" fontId="7" numFmtId="0" xfId="0" applyBorder="1" applyFont="1"/>
    <xf borderId="9" fillId="0" fontId="1" numFmtId="0" xfId="0" applyAlignment="1" applyBorder="1" applyFont="1">
      <alignment horizontal="center"/>
    </xf>
    <xf borderId="10" fillId="0" fontId="7" numFmtId="0" xfId="0" applyBorder="1" applyFont="1"/>
    <xf borderId="11" fillId="2" fontId="6" numFmtId="0" xfId="0" applyAlignment="1" applyBorder="1" applyFont="1">
      <alignment horizontal="center"/>
    </xf>
    <xf borderId="12" fillId="0" fontId="7" numFmtId="0" xfId="0" applyBorder="1" applyFont="1"/>
    <xf borderId="13" fillId="2" fontId="8" numFmtId="0" xfId="0" applyAlignment="1" applyBorder="1" applyFont="1">
      <alignment horizontal="center"/>
    </xf>
    <xf borderId="14" fillId="0" fontId="7" numFmtId="0" xfId="0" applyBorder="1" applyFont="1"/>
    <xf borderId="15" fillId="2" fontId="9" numFmtId="0" xfId="0" applyBorder="1" applyFont="1"/>
    <xf borderId="16" fillId="4" fontId="1" numFmtId="0" xfId="0" applyBorder="1" applyFill="1" applyFont="1"/>
    <xf borderId="1" fillId="4" fontId="1" numFmtId="0" xfId="0" applyBorder="1" applyFont="1"/>
    <xf borderId="16" fillId="2" fontId="6" numFmtId="0" xfId="0" applyBorder="1" applyFont="1"/>
    <xf borderId="16" fillId="4" fontId="1" numFmtId="22" xfId="0" applyBorder="1" applyFont="1" applyNumberFormat="1"/>
    <xf borderId="15" fillId="2" fontId="6" numFmtId="0" xfId="0" applyBorder="1" applyFont="1"/>
    <xf borderId="16" fillId="4" fontId="1" numFmtId="164" xfId="0" applyBorder="1" applyFont="1" applyNumberFormat="1"/>
    <xf borderId="0" fillId="0" fontId="6" numFmtId="0" xfId="0" applyFont="1"/>
    <xf borderId="17" fillId="5" fontId="6" numFmtId="0" xfId="0" applyBorder="1" applyFill="1" applyFont="1"/>
    <xf borderId="18" fillId="0" fontId="10" numFmtId="0" xfId="0" applyBorder="1" applyFont="1"/>
    <xf borderId="18" fillId="0" fontId="10" numFmtId="165" xfId="0" applyBorder="1" applyFont="1" applyNumberFormat="1"/>
    <xf borderId="19" fillId="0" fontId="10" numFmtId="165" xfId="0" applyBorder="1" applyFont="1" applyNumberFormat="1"/>
    <xf borderId="16" fillId="5" fontId="6" numFmtId="0" xfId="0" applyBorder="1" applyFont="1"/>
    <xf borderId="16" fillId="5" fontId="8" numFmtId="165" xfId="0" applyBorder="1" applyFont="1" applyNumberFormat="1"/>
    <xf borderId="20" fillId="4" fontId="1" numFmtId="0" xfId="0" applyAlignment="1" applyBorder="1" applyFont="1">
      <alignment horizontal="center"/>
    </xf>
    <xf borderId="21" fillId="0" fontId="7" numFmtId="0" xfId="0" applyBorder="1" applyFont="1"/>
    <xf borderId="22" fillId="0" fontId="7" numFmtId="0" xfId="0" applyBorder="1" applyFont="1"/>
    <xf borderId="23" fillId="0" fontId="7" numFmtId="0" xfId="0" applyBorder="1" applyFont="1"/>
    <xf borderId="24" fillId="0" fontId="7" numFmtId="0" xfId="0" applyBorder="1" applyFont="1"/>
    <xf borderId="25" fillId="0" fontId="7" numFmtId="0" xfId="0" applyBorder="1" applyFont="1"/>
    <xf borderId="16" fillId="6" fontId="10" numFmtId="0" xfId="0" applyBorder="1" applyFill="1" applyFont="1"/>
    <xf borderId="16" fillId="6" fontId="10" numFmtId="165" xfId="0" applyBorder="1" applyFont="1" applyNumberFormat="1"/>
    <xf borderId="2" fillId="0" fontId="1" numFmtId="0" xfId="0" applyAlignment="1" applyBorder="1" applyFont="1">
      <alignment horizontal="center"/>
    </xf>
    <xf borderId="4" fillId="0" fontId="7" numFmtId="0" xfId="0" applyBorder="1" applyFont="1"/>
    <xf borderId="26" fillId="2" fontId="6" numFmtId="0" xfId="0" applyAlignment="1" applyBorder="1" applyFont="1">
      <alignment horizontal="center"/>
    </xf>
    <xf borderId="27" fillId="0" fontId="7" numFmtId="0" xfId="0" applyBorder="1" applyFont="1"/>
    <xf borderId="28" fillId="0" fontId="7" numFmtId="0" xfId="0" applyBorder="1" applyFont="1"/>
    <xf borderId="5" fillId="0" fontId="7" numFmtId="0" xfId="0" applyBorder="1" applyFont="1"/>
    <xf borderId="6" fillId="0" fontId="7" numFmtId="0" xfId="0" applyBorder="1" applyFont="1"/>
    <xf borderId="3" fillId="0" fontId="7" numFmtId="0" xfId="0" applyBorder="1" applyFont="1"/>
    <xf borderId="9" fillId="0" fontId="7" numFmtId="0" xfId="0" applyBorder="1" applyFont="1"/>
    <xf borderId="29" fillId="0" fontId="7" numFmtId="0" xfId="0" applyBorder="1" applyFont="1"/>
    <xf borderId="9" fillId="0" fontId="1" numFmtId="0" xfId="0" applyBorder="1" applyFont="1"/>
    <xf borderId="29" fillId="0" fontId="1" numFmtId="0" xfId="0" applyBorder="1" applyFont="1"/>
    <xf borderId="10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171450</xdr:colOff>
      <xdr:row>0</xdr:row>
      <xdr:rowOff>0</xdr:rowOff>
    </xdr:from>
    <xdr:ext cx="7458075" cy="12763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0.71"/>
    <col customWidth="1" min="3" max="3" width="16.57"/>
    <col customWidth="1" min="4" max="4" width="36.29"/>
    <col customWidth="1" min="5" max="5" width="10.71"/>
    <col customWidth="1" min="6" max="6" width="34.71"/>
    <col customWidth="1" min="7" max="7" width="16.71"/>
    <col customWidth="1" min="8" max="8" width="15.86"/>
    <col customWidth="1" min="9" max="9" width="10.71"/>
    <col customWidth="1" min="10" max="10" width="27.29"/>
    <col customWidth="1" min="11" max="20" width="10.71"/>
  </cols>
  <sheetData>
    <row r="1" ht="14.25" customHeight="1"/>
    <row r="2" ht="14.25" customHeight="1"/>
    <row r="3" ht="14.25" customHeight="1">
      <c r="B3" s="1"/>
      <c r="C3" s="1"/>
      <c r="D3" s="1"/>
      <c r="E3" s="1"/>
      <c r="F3" s="1"/>
      <c r="G3" s="1"/>
      <c r="H3" s="1"/>
      <c r="I3" s="1"/>
    </row>
    <row r="4" ht="14.25" customHeight="1">
      <c r="B4" s="1"/>
      <c r="C4" s="1"/>
      <c r="D4" s="1"/>
      <c r="E4" s="1"/>
      <c r="F4" s="1"/>
      <c r="G4" s="1"/>
      <c r="H4" s="1"/>
      <c r="I4" s="1"/>
    </row>
    <row r="5" ht="14.25" customHeight="1">
      <c r="B5" s="1"/>
      <c r="C5" s="1"/>
      <c r="D5" s="1"/>
      <c r="E5" s="1"/>
      <c r="F5" s="1"/>
      <c r="G5" s="1"/>
      <c r="H5" s="1"/>
      <c r="I5" s="1"/>
    </row>
    <row r="6" ht="14.25" customHeight="1">
      <c r="B6" s="1"/>
      <c r="C6" s="1"/>
      <c r="D6" s="1"/>
      <c r="E6" s="1"/>
      <c r="F6" s="1"/>
      <c r="G6" s="1"/>
      <c r="H6" s="1"/>
      <c r="I6" s="1"/>
    </row>
    <row r="7" ht="14.25" customHeight="1"/>
    <row r="8" ht="14.25" customHeight="1"/>
    <row r="9" ht="14.25" customHeight="1">
      <c r="C9" s="2" t="s">
        <v>0</v>
      </c>
    </row>
    <row r="10" ht="14.25" customHeight="1"/>
    <row r="11" ht="14.25" customHeight="1"/>
    <row r="12" ht="14.25" customHeight="1"/>
    <row r="13" ht="14.25" customHeight="1">
      <c r="B13" s="3" t="s">
        <v>1</v>
      </c>
      <c r="C13" s="4"/>
      <c r="D13" s="4"/>
      <c r="E13" s="4"/>
      <c r="F13" s="4"/>
      <c r="G13" s="4"/>
      <c r="H13" s="5"/>
      <c r="I13" s="5"/>
    </row>
    <row r="14" ht="14.25" customHeight="1">
      <c r="B14" s="3" t="s">
        <v>2</v>
      </c>
      <c r="C14" s="4"/>
      <c r="D14" s="4"/>
      <c r="E14" s="4"/>
      <c r="F14" s="4"/>
      <c r="G14" s="4"/>
      <c r="H14" s="5"/>
      <c r="I14" s="5"/>
    </row>
    <row r="15" ht="14.25" customHeight="1">
      <c r="B15" s="6" t="s">
        <v>3</v>
      </c>
    </row>
    <row r="16" ht="14.25" customHeight="1"/>
    <row r="17" ht="14.25" customHeight="1"/>
    <row r="18" ht="14.25" customHeight="1">
      <c r="B18" s="7"/>
      <c r="C18" s="8"/>
      <c r="D18" s="8"/>
      <c r="E18" s="8"/>
      <c r="F18" s="8"/>
      <c r="G18" s="8"/>
      <c r="H18" s="8"/>
      <c r="I18" s="9"/>
    </row>
    <row r="19" ht="14.25" customHeight="1">
      <c r="B19" s="10"/>
      <c r="I19" s="11"/>
    </row>
    <row r="20" ht="14.25" customHeight="1">
      <c r="B20" s="10"/>
      <c r="G20" s="12" t="s">
        <v>4</v>
      </c>
      <c r="H20" s="13"/>
      <c r="I20" s="11"/>
    </row>
    <row r="21" ht="14.25" customHeight="1">
      <c r="B21" s="10"/>
      <c r="G21" s="14">
        <v>55471.0</v>
      </c>
      <c r="H21" s="15"/>
      <c r="I21" s="11"/>
    </row>
    <row r="22" ht="14.25" customHeight="1">
      <c r="B22" s="10"/>
      <c r="I22" s="11"/>
    </row>
    <row r="23" ht="14.25" customHeight="1">
      <c r="B23" s="10"/>
      <c r="I23" s="11"/>
    </row>
    <row r="24" ht="14.25" customHeight="1">
      <c r="B24" s="10"/>
      <c r="C24" s="16" t="s">
        <v>5</v>
      </c>
      <c r="D24" s="17"/>
      <c r="F24" s="18" t="s">
        <v>6</v>
      </c>
      <c r="G24" s="19"/>
      <c r="I24" s="11"/>
    </row>
    <row r="25" ht="14.25" customHeight="1">
      <c r="B25" s="10"/>
      <c r="C25" s="20" t="s">
        <v>7</v>
      </c>
      <c r="D25" s="21" t="s">
        <v>8</v>
      </c>
      <c r="F25" s="22" t="s">
        <v>9</v>
      </c>
      <c r="G25" s="21"/>
      <c r="I25" s="11"/>
    </row>
    <row r="26" ht="14.25" customHeight="1">
      <c r="B26" s="10"/>
      <c r="C26" s="20" t="s">
        <v>10</v>
      </c>
      <c r="D26" s="21" t="s">
        <v>11</v>
      </c>
      <c r="I26" s="11"/>
    </row>
    <row r="27" ht="14.25" customHeight="1">
      <c r="B27" s="10"/>
      <c r="C27" s="20" t="s">
        <v>12</v>
      </c>
      <c r="D27" s="21">
        <v>45590.0</v>
      </c>
      <c r="F27" s="23" t="s">
        <v>13</v>
      </c>
      <c r="G27" s="24">
        <v>45974.70210648148</v>
      </c>
      <c r="I27" s="11"/>
    </row>
    <row r="28" ht="14.25" customHeight="1">
      <c r="B28" s="10"/>
      <c r="C28" s="20" t="s">
        <v>14</v>
      </c>
      <c r="D28" s="21" t="s">
        <v>15</v>
      </c>
      <c r="F28" s="23" t="s">
        <v>16</v>
      </c>
      <c r="G28" s="24">
        <v>45974.70578703703</v>
      </c>
      <c r="I28" s="11"/>
    </row>
    <row r="29" ht="14.25" customHeight="1">
      <c r="B29" s="10"/>
      <c r="C29" s="20" t="s">
        <v>17</v>
      </c>
      <c r="D29" s="21">
        <v>3.325421908E9</v>
      </c>
      <c r="F29" s="23" t="s">
        <v>18</v>
      </c>
      <c r="G29" s="21"/>
      <c r="I29" s="11"/>
    </row>
    <row r="30" ht="14.25" customHeight="1">
      <c r="B30" s="10"/>
      <c r="C30" s="20" t="s">
        <v>19</v>
      </c>
      <c r="D30" s="21">
        <v>601.0</v>
      </c>
      <c r="F30" s="23" t="s">
        <v>20</v>
      </c>
      <c r="G30" s="21"/>
      <c r="I30" s="11"/>
    </row>
    <row r="31" ht="14.25" customHeight="1">
      <c r="B31" s="10"/>
      <c r="C31" s="16" t="s">
        <v>21</v>
      </c>
      <c r="D31" s="17"/>
      <c r="I31" s="11"/>
    </row>
    <row r="32" ht="14.25" customHeight="1">
      <c r="B32" s="10"/>
      <c r="C32" s="20" t="s">
        <v>7</v>
      </c>
      <c r="D32" s="21" t="s">
        <v>22</v>
      </c>
      <c r="F32" s="25" t="s">
        <v>23</v>
      </c>
      <c r="G32" s="21" t="s">
        <v>24</v>
      </c>
      <c r="I32" s="11"/>
    </row>
    <row r="33" ht="14.25" customHeight="1">
      <c r="B33" s="10"/>
      <c r="C33" s="20" t="s">
        <v>10</v>
      </c>
      <c r="D33" s="21" t="s">
        <v>25</v>
      </c>
      <c r="F33" s="25" t="s">
        <v>26</v>
      </c>
      <c r="G33" s="21" t="s">
        <v>27</v>
      </c>
      <c r="I33" s="11"/>
    </row>
    <row r="34" ht="14.25" customHeight="1">
      <c r="B34" s="10"/>
      <c r="C34" s="20" t="s">
        <v>12</v>
      </c>
      <c r="D34" s="21">
        <v>45598.0</v>
      </c>
      <c r="F34" s="25" t="s">
        <v>28</v>
      </c>
      <c r="G34" s="21">
        <v>3325.0</v>
      </c>
      <c r="I34" s="11"/>
    </row>
    <row r="35" ht="14.25" customHeight="1">
      <c r="B35" s="10"/>
      <c r="C35" s="20" t="s">
        <v>14</v>
      </c>
      <c r="D35" s="21" t="s">
        <v>29</v>
      </c>
      <c r="F35" s="25" t="s">
        <v>30</v>
      </c>
      <c r="G35" s="26">
        <v>45732.0</v>
      </c>
      <c r="I35" s="11"/>
    </row>
    <row r="36" ht="14.25" customHeight="1">
      <c r="B36" s="10"/>
      <c r="C36" s="20" t="s">
        <v>17</v>
      </c>
      <c r="D36" s="21">
        <v>3.346307977E9</v>
      </c>
      <c r="I36" s="11"/>
    </row>
    <row r="37" ht="14.25" customHeight="1">
      <c r="B37" s="10"/>
      <c r="C37" s="20" t="s">
        <v>19</v>
      </c>
      <c r="D37" s="21">
        <v>601.0</v>
      </c>
      <c r="F37" s="25" t="s">
        <v>31</v>
      </c>
      <c r="G37" s="21" t="s">
        <v>32</v>
      </c>
      <c r="I37" s="11"/>
    </row>
    <row r="38" ht="14.25" customHeight="1">
      <c r="B38" s="10"/>
      <c r="F38" s="25" t="s">
        <v>33</v>
      </c>
      <c r="G38" s="21" t="s">
        <v>34</v>
      </c>
      <c r="I38" s="11"/>
    </row>
    <row r="39" ht="14.25" customHeight="1">
      <c r="B39" s="10"/>
      <c r="F39" s="27"/>
      <c r="I39" s="11"/>
    </row>
    <row r="40" ht="14.25" customHeight="1">
      <c r="B40" s="10"/>
      <c r="C40" s="25" t="s">
        <v>35</v>
      </c>
      <c r="D40" s="21" t="s">
        <v>36</v>
      </c>
      <c r="I40" s="11"/>
    </row>
    <row r="41" ht="14.25" customHeight="1">
      <c r="B41" s="10"/>
      <c r="I41" s="11"/>
    </row>
    <row r="42" ht="14.25" customHeight="1">
      <c r="B42" s="10"/>
      <c r="C42" s="28" t="s">
        <v>37</v>
      </c>
      <c r="D42" s="28" t="s">
        <v>38</v>
      </c>
      <c r="E42" s="28" t="s">
        <v>39</v>
      </c>
      <c r="F42" s="28" t="s">
        <v>40</v>
      </c>
      <c r="G42" s="28" t="s">
        <v>41</v>
      </c>
      <c r="H42" s="28" t="s">
        <v>42</v>
      </c>
      <c r="I42" s="11"/>
    </row>
    <row r="43" ht="14.25" customHeight="1">
      <c r="B43" s="10"/>
      <c r="C43" s="29">
        <v>35.0</v>
      </c>
      <c r="D43" s="29" t="s">
        <v>43</v>
      </c>
      <c r="E43" s="29">
        <v>2.61017E7</v>
      </c>
      <c r="F43" s="29" t="s">
        <v>44</v>
      </c>
      <c r="G43" s="30">
        <v>334.0</v>
      </c>
      <c r="H43" s="30">
        <f t="shared" ref="H43:H48" si="1">C43*G43</f>
        <v>11690</v>
      </c>
      <c r="I43" s="11"/>
    </row>
    <row r="44" ht="14.25" customHeight="1">
      <c r="B44" s="10"/>
      <c r="C44" s="29">
        <v>45.0</v>
      </c>
      <c r="D44" s="29" t="s">
        <v>45</v>
      </c>
      <c r="E44" s="29">
        <v>7.21545E7</v>
      </c>
      <c r="F44" s="29" t="s">
        <v>46</v>
      </c>
      <c r="G44" s="30">
        <v>35.0</v>
      </c>
      <c r="H44" s="30">
        <f t="shared" si="1"/>
        <v>1575</v>
      </c>
      <c r="I44" s="11"/>
    </row>
    <row r="45" ht="14.25" customHeight="1">
      <c r="B45" s="10"/>
      <c r="C45" s="29">
        <v>100.0</v>
      </c>
      <c r="D45" s="29" t="s">
        <v>47</v>
      </c>
      <c r="E45" s="29">
        <v>7.21545E7</v>
      </c>
      <c r="F45" s="29" t="s">
        <v>48</v>
      </c>
      <c r="G45" s="30">
        <v>125.45</v>
      </c>
      <c r="H45" s="30">
        <f t="shared" si="1"/>
        <v>12545</v>
      </c>
      <c r="I45" s="11"/>
    </row>
    <row r="46" ht="14.25" customHeight="1">
      <c r="B46" s="10"/>
      <c r="C46" s="29">
        <v>15.0</v>
      </c>
      <c r="D46" s="29" t="s">
        <v>45</v>
      </c>
      <c r="E46" s="29">
        <v>2.61017E7</v>
      </c>
      <c r="F46" s="29" t="s">
        <v>49</v>
      </c>
      <c r="G46" s="30">
        <v>14.92</v>
      </c>
      <c r="H46" s="30">
        <f t="shared" si="1"/>
        <v>223.8</v>
      </c>
      <c r="I46" s="11"/>
    </row>
    <row r="47" ht="14.25" customHeight="1">
      <c r="B47" s="10"/>
      <c r="C47" s="29">
        <v>21.0</v>
      </c>
      <c r="D47" s="29" t="s">
        <v>43</v>
      </c>
      <c r="E47" s="29">
        <v>2.61017E7</v>
      </c>
      <c r="F47" s="29" t="s">
        <v>50</v>
      </c>
      <c r="G47" s="30">
        <v>200.0</v>
      </c>
      <c r="H47" s="30">
        <f t="shared" si="1"/>
        <v>4200</v>
      </c>
      <c r="I47" s="11"/>
    </row>
    <row r="48" ht="14.25" customHeight="1">
      <c r="B48" s="10"/>
      <c r="C48" s="29">
        <v>34.0</v>
      </c>
      <c r="D48" s="29" t="s">
        <v>43</v>
      </c>
      <c r="E48" s="29">
        <v>2.61017E7</v>
      </c>
      <c r="F48" s="29" t="s">
        <v>51</v>
      </c>
      <c r="G48" s="30">
        <v>221.78</v>
      </c>
      <c r="H48" s="30">
        <f t="shared" si="1"/>
        <v>7540.52</v>
      </c>
      <c r="I48" s="11"/>
    </row>
    <row r="49" ht="14.25" customHeight="1">
      <c r="B49" s="10"/>
      <c r="C49" s="29"/>
      <c r="D49" s="29"/>
      <c r="E49" s="29"/>
      <c r="F49" s="29"/>
      <c r="G49" s="30"/>
      <c r="H49" s="30"/>
      <c r="I49" s="11"/>
    </row>
    <row r="50" ht="14.25" customHeight="1">
      <c r="B50" s="10"/>
      <c r="C50" s="29"/>
      <c r="D50" s="29"/>
      <c r="E50" s="29"/>
      <c r="F50" s="29"/>
      <c r="G50" s="30"/>
      <c r="H50" s="30"/>
      <c r="I50" s="11"/>
    </row>
    <row r="51" ht="14.25" customHeight="1">
      <c r="B51" s="10"/>
      <c r="C51" s="29"/>
      <c r="D51" s="29"/>
      <c r="E51" s="29"/>
      <c r="F51" s="29"/>
      <c r="G51" s="30"/>
      <c r="H51" s="30"/>
      <c r="I51" s="11"/>
    </row>
    <row r="52" ht="14.25" customHeight="1">
      <c r="B52" s="10"/>
      <c r="C52" s="29"/>
      <c r="D52" s="29"/>
      <c r="E52" s="29"/>
      <c r="F52" s="29"/>
      <c r="G52" s="30"/>
      <c r="H52" s="30"/>
      <c r="I52" s="11"/>
    </row>
    <row r="53" ht="14.25" customHeight="1">
      <c r="B53" s="10"/>
      <c r="C53" s="29"/>
      <c r="D53" s="29"/>
      <c r="E53" s="29"/>
      <c r="F53" s="29"/>
      <c r="G53" s="31"/>
      <c r="H53" s="31"/>
      <c r="I53" s="11"/>
    </row>
    <row r="54" ht="14.25" customHeight="1">
      <c r="B54" s="10"/>
      <c r="G54" s="32" t="s">
        <v>52</v>
      </c>
      <c r="H54" s="33">
        <f>SUM(H43:H53)</f>
        <v>37774.32</v>
      </c>
      <c r="I54" s="11"/>
    </row>
    <row r="55" ht="14.25" customHeight="1">
      <c r="B55" s="10"/>
      <c r="C55" s="32" t="s">
        <v>53</v>
      </c>
      <c r="G55" s="32" t="s">
        <v>54</v>
      </c>
      <c r="H55" s="33">
        <v>0.0</v>
      </c>
      <c r="I55" s="11"/>
    </row>
    <row r="56" ht="14.25" customHeight="1">
      <c r="B56" s="10"/>
      <c r="C56" s="34"/>
      <c r="D56" s="35"/>
      <c r="E56" s="35"/>
      <c r="F56" s="36"/>
      <c r="G56" s="32" t="s">
        <v>52</v>
      </c>
      <c r="H56" s="33">
        <f>H54-H55</f>
        <v>37774.32</v>
      </c>
      <c r="I56" s="11"/>
    </row>
    <row r="57" ht="14.25" customHeight="1">
      <c r="B57" s="10"/>
      <c r="C57" s="37"/>
      <c r="D57" s="38"/>
      <c r="E57" s="38"/>
      <c r="F57" s="39"/>
      <c r="G57" s="32" t="s">
        <v>55</v>
      </c>
      <c r="H57" s="33">
        <f>H56*0.16</f>
        <v>6043.8912</v>
      </c>
      <c r="I57" s="11"/>
    </row>
    <row r="58" ht="14.25" customHeight="1">
      <c r="B58" s="10"/>
      <c r="G58" s="40" t="s">
        <v>56</v>
      </c>
      <c r="H58" s="41">
        <f>H56+H57</f>
        <v>43818.2112</v>
      </c>
      <c r="I58" s="11"/>
    </row>
    <row r="59" ht="14.25" customHeight="1">
      <c r="B59" s="10"/>
      <c r="I59" s="11"/>
    </row>
    <row r="60" ht="14.25" customHeight="1">
      <c r="B60" s="10"/>
      <c r="C60" s="42"/>
      <c r="D60" s="43"/>
      <c r="E60" s="44" t="s">
        <v>57</v>
      </c>
      <c r="F60" s="45"/>
      <c r="G60" s="45"/>
      <c r="H60" s="46"/>
      <c r="I60" s="11"/>
    </row>
    <row r="61" ht="14.25" customHeight="1">
      <c r="B61" s="10"/>
      <c r="C61" s="47"/>
      <c r="D61" s="48"/>
      <c r="E61" s="42"/>
      <c r="F61" s="49"/>
      <c r="G61" s="49"/>
      <c r="H61" s="43"/>
      <c r="I61" s="11"/>
    </row>
    <row r="62" ht="14.25" customHeight="1">
      <c r="B62" s="10"/>
      <c r="C62" s="47"/>
      <c r="D62" s="48"/>
      <c r="E62" s="47"/>
      <c r="H62" s="48"/>
      <c r="I62" s="11"/>
    </row>
    <row r="63" ht="14.25" customHeight="1">
      <c r="B63" s="10"/>
      <c r="C63" s="47"/>
      <c r="D63" s="48"/>
      <c r="E63" s="47"/>
      <c r="H63" s="48"/>
      <c r="I63" s="11"/>
    </row>
    <row r="64" ht="14.25" customHeight="1">
      <c r="B64" s="10"/>
      <c r="C64" s="47"/>
      <c r="D64" s="48"/>
      <c r="E64" s="47"/>
      <c r="H64" s="48"/>
      <c r="I64" s="11"/>
    </row>
    <row r="65" ht="14.25" customHeight="1">
      <c r="B65" s="10"/>
      <c r="C65" s="47"/>
      <c r="D65" s="48"/>
      <c r="E65" s="50"/>
      <c r="F65" s="51"/>
      <c r="G65" s="51"/>
      <c r="H65" s="15"/>
      <c r="I65" s="11"/>
    </row>
    <row r="66" ht="14.25" customHeight="1">
      <c r="B66" s="10"/>
      <c r="C66" s="50"/>
      <c r="D66" s="15"/>
      <c r="E66" s="44" t="s">
        <v>58</v>
      </c>
      <c r="F66" s="45"/>
      <c r="G66" s="45"/>
      <c r="H66" s="46"/>
      <c r="I66" s="11"/>
    </row>
    <row r="67" ht="14.25" customHeight="1">
      <c r="B67" s="10"/>
      <c r="E67" s="42"/>
      <c r="F67" s="49"/>
      <c r="G67" s="49"/>
      <c r="H67" s="43"/>
      <c r="I67" s="11"/>
    </row>
    <row r="68" ht="14.25" customHeight="1">
      <c r="B68" s="10"/>
      <c r="E68" s="47"/>
      <c r="H68" s="48"/>
      <c r="I68" s="11"/>
    </row>
    <row r="69" ht="14.25" customHeight="1">
      <c r="B69" s="10"/>
      <c r="E69" s="50"/>
      <c r="F69" s="51"/>
      <c r="G69" s="51"/>
      <c r="H69" s="15"/>
      <c r="I69" s="11"/>
    </row>
    <row r="70" ht="14.25" customHeight="1">
      <c r="B70" s="10"/>
      <c r="E70" s="44" t="s">
        <v>59</v>
      </c>
      <c r="F70" s="45"/>
      <c r="G70" s="45"/>
      <c r="H70" s="46"/>
      <c r="I70" s="11"/>
    </row>
    <row r="71" ht="14.25" customHeight="1">
      <c r="B71" s="10"/>
      <c r="E71" s="42"/>
      <c r="F71" s="49"/>
      <c r="G71" s="49"/>
      <c r="H71" s="43"/>
      <c r="I71" s="11"/>
    </row>
    <row r="72" ht="14.25" customHeight="1">
      <c r="B72" s="10"/>
      <c r="E72" s="47"/>
      <c r="H72" s="48"/>
      <c r="I72" s="11"/>
    </row>
    <row r="73" ht="14.25" customHeight="1">
      <c r="B73" s="10"/>
      <c r="E73" s="47"/>
      <c r="H73" s="48"/>
      <c r="I73" s="11"/>
    </row>
    <row r="74" ht="14.25" customHeight="1">
      <c r="B74" s="10"/>
      <c r="E74" s="50"/>
      <c r="F74" s="51"/>
      <c r="G74" s="51"/>
      <c r="H74" s="15"/>
      <c r="I74" s="11"/>
      <c r="J74" s="29"/>
    </row>
    <row r="75" ht="14.25" customHeight="1">
      <c r="B75" s="52"/>
      <c r="C75" s="53"/>
      <c r="D75" s="53"/>
      <c r="E75" s="53"/>
      <c r="F75" s="53"/>
      <c r="G75" s="53"/>
      <c r="H75" s="53"/>
      <c r="I75" s="54"/>
      <c r="J75" s="29"/>
    </row>
    <row r="76" ht="14.25" customHeight="1">
      <c r="J76" s="29"/>
    </row>
    <row r="77" ht="14.25" customHeight="1">
      <c r="J77" s="29"/>
    </row>
    <row r="78" ht="14.25" customHeight="1">
      <c r="J78" s="29"/>
    </row>
    <row r="79" ht="14.25" customHeight="1">
      <c r="J79" s="29"/>
    </row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5">
    <mergeCell ref="C9:H10"/>
    <mergeCell ref="B15:E15"/>
    <mergeCell ref="G20:H20"/>
    <mergeCell ref="G21:H21"/>
    <mergeCell ref="C24:D24"/>
    <mergeCell ref="F24:G24"/>
    <mergeCell ref="C31:D31"/>
    <mergeCell ref="E70:H70"/>
    <mergeCell ref="E71:H74"/>
    <mergeCell ref="C56:F57"/>
    <mergeCell ref="C60:D66"/>
    <mergeCell ref="E60:H60"/>
    <mergeCell ref="E61:H65"/>
    <mergeCell ref="E66:H66"/>
    <mergeCell ref="E67:H69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2025-03-17T01:27:31Z</dcterms:created>
  <dc:creator>Credito y cobranza .</dc:creator>
</cp:coreProperties>
</file>