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LENOVO\OneDrive\Escritorio\EYLING URANGA\TALLERES PERSONALES\TOP LEARNING\DESAROLLO DE CONTENIDO\SEMANA 8 GESTION DEL DESEMPEÑO POR COMPETENCIAS\FORMATOS\"/>
    </mc:Choice>
  </mc:AlternateContent>
  <xr:revisionPtr revIDLastSave="0" documentId="13_ncr:1_{711EE1DE-6233-4203-A003-50AF0EF939DD}" xr6:coauthVersionLast="47" xr6:coauthVersionMax="47" xr10:uidLastSave="{00000000-0000-0000-0000-000000000000}"/>
  <bookViews>
    <workbookView xWindow="-120" yWindow="-120" windowWidth="20730" windowHeight="11160" tabRatio="325" activeTab="1" xr2:uid="{00000000-000D-0000-FFFF-FFFF00000000}"/>
  </bookViews>
  <sheets>
    <sheet name="RESUMEN" sheetId="42" r:id="rId1"/>
    <sheet name="COLABORADORES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2" l="1"/>
  <c r="D33" i="42"/>
  <c r="E61" i="42"/>
  <c r="F61" i="42"/>
  <c r="G61" i="42"/>
  <c r="H61" i="42"/>
  <c r="I61" i="42"/>
  <c r="J61" i="42"/>
  <c r="K61" i="42"/>
  <c r="L61" i="42"/>
  <c r="M61" i="42"/>
  <c r="N61" i="42"/>
  <c r="D61" i="42"/>
  <c r="O61" i="42" s="1"/>
  <c r="E59" i="42"/>
  <c r="F59" i="42"/>
  <c r="G59" i="42"/>
  <c r="H59" i="42"/>
  <c r="I59" i="42"/>
  <c r="J59" i="42"/>
  <c r="K59" i="42"/>
  <c r="L59" i="42"/>
  <c r="M59" i="42"/>
  <c r="N59" i="42"/>
  <c r="D59" i="42"/>
  <c r="E55" i="42"/>
  <c r="F55" i="42"/>
  <c r="G55" i="42"/>
  <c r="H55" i="42"/>
  <c r="I55" i="42"/>
  <c r="J55" i="42"/>
  <c r="K55" i="42"/>
  <c r="L55" i="42"/>
  <c r="M55" i="42"/>
  <c r="N55" i="42"/>
  <c r="D55" i="42"/>
  <c r="E53" i="42"/>
  <c r="F53" i="42"/>
  <c r="G53" i="42"/>
  <c r="H53" i="42"/>
  <c r="I53" i="42"/>
  <c r="J53" i="42"/>
  <c r="K53" i="42"/>
  <c r="L53" i="42"/>
  <c r="M53" i="42"/>
  <c r="N53" i="42"/>
  <c r="D53" i="42"/>
  <c r="E50" i="42"/>
  <c r="F50" i="42"/>
  <c r="G50" i="42"/>
  <c r="H50" i="42"/>
  <c r="I50" i="42"/>
  <c r="J50" i="42"/>
  <c r="K50" i="42"/>
  <c r="L50" i="42"/>
  <c r="M50" i="42"/>
  <c r="N50" i="42"/>
  <c r="D50" i="42"/>
  <c r="E46" i="42"/>
  <c r="F46" i="42"/>
  <c r="G46" i="42"/>
  <c r="H46" i="42"/>
  <c r="I46" i="42"/>
  <c r="J46" i="42"/>
  <c r="K46" i="42"/>
  <c r="L46" i="42"/>
  <c r="M46" i="42"/>
  <c r="N46" i="42"/>
  <c r="D46" i="42"/>
  <c r="E43" i="42"/>
  <c r="F43" i="42"/>
  <c r="G43" i="42"/>
  <c r="H43" i="42"/>
  <c r="I43" i="42"/>
  <c r="J43" i="42"/>
  <c r="K43" i="42"/>
  <c r="L43" i="42"/>
  <c r="M43" i="42"/>
  <c r="N43" i="42"/>
  <c r="D43" i="42"/>
  <c r="E41" i="42"/>
  <c r="F41" i="42"/>
  <c r="G41" i="42"/>
  <c r="H41" i="42"/>
  <c r="I41" i="42"/>
  <c r="J41" i="42"/>
  <c r="K41" i="42"/>
  <c r="L41" i="42"/>
  <c r="M41" i="42"/>
  <c r="N41" i="42"/>
  <c r="D41" i="42"/>
  <c r="E39" i="42"/>
  <c r="F39" i="42"/>
  <c r="G39" i="42"/>
  <c r="H39" i="42"/>
  <c r="I39" i="42"/>
  <c r="J39" i="42"/>
  <c r="K39" i="42"/>
  <c r="L39" i="42"/>
  <c r="M39" i="42"/>
  <c r="N39" i="42"/>
  <c r="D39" i="42"/>
  <c r="E36" i="42"/>
  <c r="F36" i="42"/>
  <c r="G36" i="42"/>
  <c r="H36" i="42"/>
  <c r="I36" i="42"/>
  <c r="J36" i="42"/>
  <c r="K36" i="42"/>
  <c r="L36" i="42"/>
  <c r="M36" i="42"/>
  <c r="N36" i="42"/>
  <c r="D36" i="42"/>
  <c r="E33" i="42"/>
  <c r="F33" i="42"/>
  <c r="G33" i="42"/>
  <c r="H33" i="42"/>
  <c r="I33" i="42"/>
  <c r="J33" i="42"/>
  <c r="K33" i="42"/>
  <c r="L33" i="42"/>
  <c r="M33" i="42"/>
  <c r="N33" i="42"/>
  <c r="E30" i="42"/>
  <c r="F30" i="42"/>
  <c r="G30" i="42"/>
  <c r="H30" i="42"/>
  <c r="I30" i="42"/>
  <c r="J30" i="42"/>
  <c r="K30" i="42"/>
  <c r="L30" i="42"/>
  <c r="M30" i="42"/>
  <c r="N30" i="42"/>
  <c r="D30" i="42"/>
  <c r="O30" i="42" s="1"/>
  <c r="E28" i="42"/>
  <c r="F28" i="42"/>
  <c r="G28" i="42"/>
  <c r="H28" i="42"/>
  <c r="I28" i="42"/>
  <c r="J28" i="42"/>
  <c r="K28" i="42"/>
  <c r="L28" i="42"/>
  <c r="M28" i="42"/>
  <c r="N28" i="42"/>
  <c r="D28" i="42"/>
  <c r="E26" i="42"/>
  <c r="F26" i="42"/>
  <c r="G26" i="42"/>
  <c r="H26" i="42"/>
  <c r="I26" i="42"/>
  <c r="J26" i="42"/>
  <c r="K26" i="42"/>
  <c r="L26" i="42"/>
  <c r="M26" i="42"/>
  <c r="N26" i="42"/>
  <c r="D26" i="42"/>
  <c r="E23" i="42"/>
  <c r="F23" i="42"/>
  <c r="G23" i="42"/>
  <c r="H23" i="42"/>
  <c r="I23" i="42"/>
  <c r="J23" i="42"/>
  <c r="K23" i="42"/>
  <c r="L23" i="42"/>
  <c r="M23" i="42"/>
  <c r="N23" i="42"/>
  <c r="D23" i="42"/>
  <c r="E21" i="42"/>
  <c r="F21" i="42"/>
  <c r="G21" i="42"/>
  <c r="H21" i="42"/>
  <c r="I21" i="42"/>
  <c r="J21" i="42"/>
  <c r="K21" i="42"/>
  <c r="L21" i="42"/>
  <c r="M21" i="42"/>
  <c r="N21" i="42"/>
  <c r="D21" i="42"/>
  <c r="O21" i="42" s="1"/>
  <c r="E19" i="42"/>
  <c r="F19" i="42"/>
  <c r="G19" i="42"/>
  <c r="H19" i="42"/>
  <c r="I19" i="42"/>
  <c r="J19" i="42"/>
  <c r="K19" i="42"/>
  <c r="L19" i="42"/>
  <c r="M19" i="42"/>
  <c r="N19" i="42"/>
  <c r="D19" i="42"/>
  <c r="E16" i="42"/>
  <c r="F16" i="42"/>
  <c r="G16" i="42"/>
  <c r="H16" i="42"/>
  <c r="I16" i="42"/>
  <c r="J16" i="42"/>
  <c r="K16" i="42"/>
  <c r="L16" i="42"/>
  <c r="M16" i="42"/>
  <c r="N16" i="42"/>
  <c r="D16" i="42"/>
  <c r="E13" i="42"/>
  <c r="F13" i="42"/>
  <c r="G13" i="42"/>
  <c r="H13" i="42"/>
  <c r="I13" i="42"/>
  <c r="J13" i="42"/>
  <c r="K13" i="42"/>
  <c r="L13" i="42"/>
  <c r="M13" i="42"/>
  <c r="N13" i="42"/>
  <c r="D13" i="42"/>
  <c r="E10" i="42"/>
  <c r="F10" i="42"/>
  <c r="G10" i="42"/>
  <c r="H10" i="42"/>
  <c r="I10" i="42"/>
  <c r="J10" i="42"/>
  <c r="K10" i="42"/>
  <c r="L10" i="42"/>
  <c r="M10" i="42"/>
  <c r="N10" i="42"/>
  <c r="D10" i="42"/>
  <c r="O10" i="42" s="1"/>
  <c r="E7" i="42"/>
  <c r="F7" i="42"/>
  <c r="G7" i="42"/>
  <c r="H7" i="42"/>
  <c r="I7" i="42"/>
  <c r="J7" i="42"/>
  <c r="K7" i="42"/>
  <c r="L7" i="42"/>
  <c r="M7" i="42"/>
  <c r="N7" i="42"/>
  <c r="D7" i="42"/>
  <c r="E4" i="42"/>
  <c r="F4" i="42"/>
  <c r="G4" i="42"/>
  <c r="H4" i="42"/>
  <c r="I4" i="42"/>
  <c r="J4" i="42"/>
  <c r="K4" i="42"/>
  <c r="L4" i="42"/>
  <c r="M4" i="42"/>
  <c r="N4" i="42"/>
  <c r="K30" i="43"/>
  <c r="O36" i="42" l="1"/>
  <c r="O46" i="42"/>
  <c r="O7" i="42"/>
  <c r="O19" i="42"/>
  <c r="O28" i="42"/>
  <c r="O33" i="42"/>
  <c r="O43" i="42"/>
  <c r="O59" i="42"/>
  <c r="O16" i="42"/>
  <c r="O26" i="42"/>
  <c r="O41" i="42"/>
  <c r="O53" i="42"/>
  <c r="O13" i="42"/>
  <c r="O23" i="42"/>
  <c r="O39" i="42"/>
  <c r="O50" i="42"/>
  <c r="O55" i="42"/>
  <c r="O4" i="42"/>
</calcChain>
</file>

<file path=xl/sharedStrings.xml><?xml version="1.0" encoding="utf-8"?>
<sst xmlns="http://schemas.openxmlformats.org/spreadsheetml/2006/main" count="225" uniqueCount="187">
  <si>
    <t>Personal en general</t>
  </si>
  <si>
    <t>Jefe Inmediato</t>
  </si>
  <si>
    <t>Par administrativo</t>
  </si>
  <si>
    <t>¿Que le sugeririas a la persona en referncia para mejorar su desempeño personal?</t>
  </si>
  <si>
    <t>Debilidades</t>
  </si>
  <si>
    <t>Fortalezas</t>
  </si>
  <si>
    <t>Indica 3 fortaleza(s) y 3 debilidades particulares sobre la persona en referencia:</t>
  </si>
  <si>
    <t>Totales</t>
  </si>
  <si>
    <t>APERTURA AL CAMBIO</t>
  </si>
  <si>
    <t>Apertura para el cambio: Muestra sensibilidad para los puntos de vista de otros y los comprende. Solicita y aprovecha la retroalimentación reibida de sus colegas y compañeros; aún cuando son opuestas a las suyos.</t>
  </si>
  <si>
    <t>ACOMPAÑAMIENTO</t>
  </si>
  <si>
    <t>Supervisión/Acompañamiento: Compromete al personal a desempeñar el máximo de su habilidad. Provee clara direción e información y da soporte al personal y colegas.</t>
  </si>
  <si>
    <t>INTEGRIDAD</t>
  </si>
  <si>
    <t>Integridad: Es honesto en lo que dicce y hace, asume la responsabilidad de las acciones colectivas e individuales. Asegura la transparencia en la dministración de los recursos.</t>
  </si>
  <si>
    <t>INICIATIVA Y EXELENCIA</t>
  </si>
  <si>
    <t>Iniciativa y excelencia: Toma iniciativa para aprender nuevas habilidadades y extender sus horizontes. Se reta para alcanzar niveles óptimos de desempeño y promueve la innovación.</t>
  </si>
  <si>
    <t>Destrezas y Habilidades</t>
  </si>
  <si>
    <t>ENFOQUE PROGRAMATICO</t>
  </si>
  <si>
    <t>Enfoque programatico: Su gestión programatica y de servicio llega a todos los ámbios de trabajo. Se involucra con el trabajo.</t>
  </si>
  <si>
    <t>TOMA DE DECISIONES</t>
  </si>
  <si>
    <t>Toma de decisiones y solución de problemas: Identifica los problemas y reconoce sus sintomas, establece soluciones. Posee habilidad para implementar decisiones difíciles y un tiempo y manera apropiada.</t>
  </si>
  <si>
    <t>COSTO BENEFICIO</t>
  </si>
  <si>
    <t>Sentido costo/beneficio: Uso efectivo y protección de los recursos</t>
  </si>
  <si>
    <t>CONTROL INTERNO</t>
  </si>
  <si>
    <t>Control Interno: Control en forma consistente y cuidadosasu trabajo, buscando siempre la excelencia.</t>
  </si>
  <si>
    <t>TRABAJO CON OTRAS AREAS</t>
  </si>
  <si>
    <t>Trabajo con otras organizaciones: Colabora, comparte planes, descubre y promueve las oportunidades de colaborar, maneja un clima amigable de cooperación.</t>
  </si>
  <si>
    <t>TRABAJO EN EQUIPO</t>
  </si>
  <si>
    <t>Trabajo en equipo: Solicita participación de todo nivel en el desarrollo de las acciones de la organización, y desarrolla estrategias en relación a con sus colegasy supervisados.</t>
  </si>
  <si>
    <t>CALIDAD ADMINISTRATIVA</t>
  </si>
  <si>
    <t>Calidad administrativa/prográmatica: Posee conocimientos y destrezas que le permitan ejercer efectivamente su puesto.</t>
  </si>
  <si>
    <t>Gestión</t>
  </si>
  <si>
    <t>Excelente</t>
  </si>
  <si>
    <t>Muy Bueno</t>
  </si>
  <si>
    <t>Bueno</t>
  </si>
  <si>
    <t>Regular</t>
  </si>
  <si>
    <t>Deficiente</t>
  </si>
  <si>
    <t>IDEAL</t>
  </si>
  <si>
    <t>Aspecto Evaluado</t>
  </si>
  <si>
    <t>Par de Trabajo :</t>
  </si>
  <si>
    <t>III</t>
  </si>
  <si>
    <t>Colega: A</t>
  </si>
  <si>
    <t>II</t>
  </si>
  <si>
    <t>Jefe Inmediato: F</t>
  </si>
  <si>
    <t>I</t>
  </si>
  <si>
    <t xml:space="preserve">Relación con Evaluado: </t>
  </si>
  <si>
    <t>Datos del Evaluador:</t>
  </si>
  <si>
    <t>Datos del Evaluado</t>
  </si>
  <si>
    <t>Instrumento de Evaluación de Personal Administrativo</t>
  </si>
  <si>
    <t>Universidad Politécnica Metropolitana de Hidalgo</t>
  </si>
  <si>
    <t>RAMIREZ HERNANDEZ PATRICIO</t>
  </si>
  <si>
    <t>Area de Adcripción: Secretaria Administrativa</t>
  </si>
  <si>
    <t xml:space="preserve">Nombre: </t>
  </si>
  <si>
    <t>Antigüedad en la Universidad: 3 años</t>
  </si>
  <si>
    <t>ZUÑIGA VELA RICARDO</t>
  </si>
  <si>
    <t>PEREZ GOMEZ LAURA PAMELA</t>
  </si>
  <si>
    <t>Nombre de usuario</t>
  </si>
  <si>
    <t>RODRIGUEZ ALBA IVAN</t>
  </si>
  <si>
    <t>Nombre de la persona a evaluar</t>
  </si>
  <si>
    <t>Relación con el Evaluado</t>
  </si>
  <si>
    <t>Calidad administrativa/programática</t>
  </si>
  <si>
    <t>Trabajo en equipo</t>
  </si>
  <si>
    <t>Tabajo con otras organizaciones</t>
  </si>
  <si>
    <t>Control Interno</t>
  </si>
  <si>
    <t>Sentido costo/beneficio</t>
  </si>
  <si>
    <t>Toma de decisiones y solución de problemas</t>
  </si>
  <si>
    <t>Enfoque programático</t>
  </si>
  <si>
    <t>Iniciativa y excelencia</t>
  </si>
  <si>
    <t>Integridad</t>
  </si>
  <si>
    <t>Supervisión/Acompañamiento</t>
  </si>
  <si>
    <t>Apertura para el cambio</t>
  </si>
  <si>
    <t>Indica 3 fortaleza(s) particulares sobre la persona en referencia</t>
  </si>
  <si>
    <t>Indica 3 debilidades particulares sobre la persona en referencia</t>
  </si>
  <si>
    <t>Que le sugerirías a la persona en referencia para mejorar su desempeño personal?</t>
  </si>
  <si>
    <t>Puntualidad, responsabilidad y entusiasmo</t>
  </si>
  <si>
    <t>Autocritica, distracción y falta de liderazgo.</t>
  </si>
  <si>
    <t>Seguir esforzándose continuamente</t>
  </si>
  <si>
    <t xml:space="preserve">Puntual, eficaz y comprometido </t>
  </si>
  <si>
    <t xml:space="preserve">ninguna por el momento </t>
  </si>
  <si>
    <t>Proactiva, creativa e iniciativa</t>
  </si>
  <si>
    <t>A veces apatica, desordenada e impaciente</t>
  </si>
  <si>
    <t>Mostrar mas apoyo a las diferentes areas de la secretaria (solucionar)</t>
  </si>
  <si>
    <t>Cuenta con experiencia 
creatividad
competencia</t>
  </si>
  <si>
    <t>Sensible, confiada, exigente</t>
  </si>
  <si>
    <t>Ser perfeccionista aumenta la calidad de trabajo</t>
  </si>
  <si>
    <t>Trabajador, honesto y responsable.</t>
  </si>
  <si>
    <t>No tener conocimientos en computación.</t>
  </si>
  <si>
    <t>Sin sugerencias por el momento.</t>
  </si>
  <si>
    <t>Le gusta trabajar en equipo,</t>
  </si>
  <si>
    <t>No le encuentro ninguna</t>
  </si>
  <si>
    <t>Nada, siempre lo veo trabajando</t>
  </si>
  <si>
    <t xml:space="preserve">PUNTUAL
COMPROMETIDA
EFICIENTE
</t>
  </si>
  <si>
    <t>Carga de trabajo por falta de personal en el Depto. de Contabilidad,</t>
  </si>
  <si>
    <t>Continuar como hasta el momento.</t>
  </si>
  <si>
    <t>Creatividad Creatividad Creatividad</t>
  </si>
  <si>
    <t>no podrÃ­a definir sus debilidades</t>
  </si>
  <si>
    <t>Es comprometida con su trabajo</t>
  </si>
  <si>
    <t>Comprometida
Capaz
Liderazgo</t>
  </si>
  <si>
    <t>Sin comentarios, todo en orden.</t>
  </si>
  <si>
    <t>Ser más comunicativa con el equipo de trabajo, para agilizar procesos.</t>
  </si>
  <si>
    <t>Trabajo en equipo, disponibilidad y comnicación</t>
  </si>
  <si>
    <t>Poner mas atención en los papeles de trabajo</t>
  </si>
  <si>
    <t>Ser mas observadora en su entorno laboral</t>
  </si>
  <si>
    <t xml:space="preserve">difusiÃ³n, organizaciÃ³n, comunicaciÃ³n </t>
  </si>
  <si>
    <t xml:space="preserve">realizar campaÃ±as de difusiÃ³n </t>
  </si>
  <si>
    <t>No he colaborado con el rol a evaluar para identificar 3 fortalezas.</t>
  </si>
  <si>
    <t>No he colaborado con el rol a evaluar para identificar 3 debilidades.</t>
  </si>
  <si>
    <t>No he colaborado con el rol a evaluar para realizar sugerencias.</t>
  </si>
  <si>
    <t>liderazgo, responsable y comprometido</t>
  </si>
  <si>
    <t>no he logrado identificar</t>
  </si>
  <si>
    <t>Continuar con el enfoque actual</t>
  </si>
  <si>
    <t>responsable, comprometida, proactiva</t>
  </si>
  <si>
    <t>ninguna hasta el momento............</t>
  </si>
  <si>
    <t>SIEMPRE ASI, NO  BAJES EL RITMO.</t>
  </si>
  <si>
    <t xml:space="preserve">honesta, proactiva y con mucho compromiso </t>
  </si>
  <si>
    <t xml:space="preserve">no he identificado ninguna debilidad </t>
  </si>
  <si>
    <t xml:space="preserve">nada es una persona muy linda </t>
  </si>
  <si>
    <t xml:space="preserve">trabajo en equipo, optimismo </t>
  </si>
  <si>
    <t xml:space="preserve">no tengo alguno  que pueda dar </t>
  </si>
  <si>
    <t xml:space="preserve">trabaja muy bien, seguir asÃ­ </t>
  </si>
  <si>
    <t>Sabe trabajar en equipo, proactivo</t>
  </si>
  <si>
    <t>No he observa alfo que pueda indicar, considerando que no he tenido la oportunidad de colaborar un poco mÃ¡s con el compaÃ±ero</t>
  </si>
  <si>
    <t>5 persona, sabe realizar sus trabajo y es cumplido</t>
  </si>
  <si>
    <t>Responsabilidad, compromiso, honestidad</t>
  </si>
  <si>
    <t>No lo conozco lo suficiente para poder identificar estos aspectos</t>
  </si>
  <si>
    <t xml:space="preserve">Reforzar la manera en la que se comunica con sus compaÃ±eros de trabajo </t>
  </si>
  <si>
    <t>PUNTUALIDAD, EDUCADA, HONESTA</t>
  </si>
  <si>
    <t>UN POCO DE PACIENCIA</t>
  </si>
  <si>
    <t>NO TRABAJO DIRECTAMENTE CON LA COMPAÑERA EN GENERAL CONSIDERO ES UNA BUENA COLABORADORA, SOLO EN OCASIONES PERCIBO NO ES TAN PACIENTE POR LA CAGA DE TRABAJO Y SUS RESPUESTAS SON CORTANTES Y NO TAN AMABLES..</t>
  </si>
  <si>
    <t>Puntual, Comprometido, Eficaz</t>
  </si>
  <si>
    <t>Ninguna por el momento</t>
  </si>
  <si>
    <t xml:space="preserve">Ninguna por el momento </t>
  </si>
  <si>
    <t>Es amable y muestra disposiciÃ³n para hacer las cosas.</t>
  </si>
  <si>
    <t xml:space="preserve">Tener mayor organizaciÃ³n. </t>
  </si>
  <si>
    <t>Tener mayor organizaciÃ³n en los tiempos de entrega de informaciÃ³n.</t>
  </si>
  <si>
    <t>Puntualidad, compromiso, eficiencia</t>
  </si>
  <si>
    <t xml:space="preserve">                             </t>
  </si>
  <si>
    <t>Es muy comprometido y amable le sugiero que siga trabajando como hasta el momento</t>
  </si>
  <si>
    <t xml:space="preserve">actitud, compaÃ±erismo y entusiasmo </t>
  </si>
  <si>
    <t xml:space="preserve">falta de comunicaciÃ³n, carÃ¡cter </t>
  </si>
  <si>
    <t xml:space="preserve">no tengo en este caso </t>
  </si>
  <si>
    <t>OrganizaciÃ³n , AtenciÃ³n al detalle, ComunicaciÃ³n profesional</t>
  </si>
  <si>
    <t>adaptacion al cambio, orgnizacion de bandeja de correo, pedir mas informacion para sus tareas</t>
  </si>
  <si>
    <t>atenciÃ³n a los detalles.</t>
  </si>
  <si>
    <t xml:space="preserve">amabilidad, actitud, compaÃ±erismo </t>
  </si>
  <si>
    <t xml:space="preserve">no encuentro en estos momentos </t>
  </si>
  <si>
    <t xml:space="preserve">sin sugerencias en este momento </t>
  </si>
  <si>
    <t>Servicial, responsable y atento</t>
  </si>
  <si>
    <t>Poca iniciativa, no encuentro otra</t>
  </si>
  <si>
    <t>Que siga asi, es un 5 elemento</t>
  </si>
  <si>
    <t>Respetuoso,Compromiso, Lealtad</t>
  </si>
  <si>
    <t>No tengo comentarios</t>
  </si>
  <si>
    <t>No tengo comentarios, gracias.</t>
  </si>
  <si>
    <t>Honesto, comprometido y responsable.</t>
  </si>
  <si>
    <t>TÃ­mido, inseguro, desordenado (al menos el almacÃ©n)</t>
  </si>
  <si>
    <t>Mantener mÃ¡s orden en el almacÃ©n.</t>
  </si>
  <si>
    <t>Honesta, trabajadora y puntual</t>
  </si>
  <si>
    <t>Sería, poco sociable.</t>
  </si>
  <si>
    <t>Poner un poco más de atención en las actividades que realiza.</t>
  </si>
  <si>
    <t xml:space="preserve">HONESTA, PROACTIVA Y TIENE MUCHO COMPROMISO </t>
  </si>
  <si>
    <t xml:space="preserve">No he visto ninguna debilidad </t>
  </si>
  <si>
    <t>SerÃ­a, poco sociable.</t>
  </si>
  <si>
    <t>Poner un poco mÃ¡s de atenciÃ³n en las actividades que realiza.</t>
  </si>
  <si>
    <t xml:space="preserve">Se ve responsable, amable y respetuosa </t>
  </si>
  <si>
    <t xml:space="preserve">No la conozco a fondo para poder determinarlo. </t>
  </si>
  <si>
    <t xml:space="preserve">Conozco su desempeÃ±o de manera general, aÃºn no he tenido el gusto de trabajar de cerca. </t>
  </si>
  <si>
    <t>Responsable, amable y empÃ¡tica.</t>
  </si>
  <si>
    <t>Poco sociable, introvertida y distraÃ­da.</t>
  </si>
  <si>
    <t>Fortalecer sus lazos de comunicaciÃ³n con los compaÃ±eros de trabajo.</t>
  </si>
  <si>
    <t xml:space="preserve">No conozco las fortalezas de la persona indicada </t>
  </si>
  <si>
    <t xml:space="preserve">No conozco las debilidades de la persona indicada </t>
  </si>
  <si>
    <t xml:space="preserve">No conozco  de la persona indicada </t>
  </si>
  <si>
    <t>PUNTUALIDAD
RESPONSABILDIAD
COMPROMISO</t>
  </si>
  <si>
    <t xml:space="preserve">NO IDENTIFICO NINGUNA </t>
  </si>
  <si>
    <t xml:space="preserve">SEGUIR LABORANDO CON ESE MISMO COMPROMISO </t>
  </si>
  <si>
    <t>MUY PUNTUAL, RESPONSABLE Y COMPROMETIDO CON SU TRABAJO.</t>
  </si>
  <si>
    <t xml:space="preserve">LE FALTA TENER INICIATIVA E INNOVACIÃ“N. </t>
  </si>
  <si>
    <t>QUE SEA UN POCO MAS SOCIABLE CON LOS COMPAÃ‘EROS Y TRABAJAR MAS EN EQUIPO.</t>
  </si>
  <si>
    <t>HUMILDAD-HONESTIDAD-CREATIVIDAD</t>
  </si>
  <si>
    <t>TIMIDEZ-FALTA DE CONFIANZA-CONFORMISMO</t>
  </si>
  <si>
    <t>QUE SEA MAS PROACTICO Y SOCIABLE</t>
  </si>
  <si>
    <t xml:space="preserve">                                            </t>
  </si>
  <si>
    <t xml:space="preserve">                                          </t>
  </si>
  <si>
    <t>No puedo detectar fortalezas o debilidades en el compaÃ±ero por que no he tenido la oportunidad de trabajar con el</t>
  </si>
  <si>
    <t>Nombre: RODRIGUEZ ALBA IVAN</t>
  </si>
  <si>
    <t>Fecha: 27/02/2025</t>
  </si>
  <si>
    <t>Puesto: Jefe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</si>
</sst>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63A4F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textRotation="9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/>
    <xf numFmtId="0" fontId="1" fillId="4" borderId="2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9" fillId="8" borderId="1" xfId="3" applyFill="1" applyBorder="1" applyAlignment="1">
      <alignment horizontal="center"/>
    </xf>
    <xf numFmtId="0" fontId="9" fillId="8" borderId="1" xfId="3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/>
    </xf>
    <xf numFmtId="0" fontId="10" fillId="8" borderId="1" xfId="3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/>
    </xf>
    <xf numFmtId="0" fontId="0" fillId="10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left" vertical="center"/>
    </xf>
    <xf numFmtId="0" fontId="0" fillId="10" borderId="0" xfId="0" applyFill="1"/>
    <xf numFmtId="0" fontId="1" fillId="10" borderId="1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0" fillId="0" borderId="1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 xr:uid="{00000000-0005-0000-0000-000001000000}"/>
    <cellStyle name="Normal 3" xfId="2" xr:uid="{32E7A22D-EE8F-413E-BCF3-DEA48CA71428}"/>
  </cellStyles>
  <dxfs count="0"/>
  <tableStyles count="0" defaultTableStyle="TableStyleMedium2" defaultPivotStyle="PivotStyleLight16"/>
  <colors>
    <mruColors>
      <color rgb="FF07F9BA"/>
      <color rgb="FF00FF00"/>
      <color rgb="FF00FF99"/>
      <color rgb="FFBDD7EE"/>
      <color rgb="FF0070C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Perfil</a:t>
            </a:r>
            <a:r>
              <a:rPr lang="es-MX" baseline="0"/>
              <a:t> de comportamiento gerencial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COLABORADORES!$R$19:$R$25</c:f>
              <c:strCache>
                <c:ptCount val="7"/>
                <c:pt idx="0">
                  <c:v>CALIDAD ADMINISTRATIVA</c:v>
                </c:pt>
                <c:pt idx="1">
                  <c:v>TRABAJO EN EQUIPO</c:v>
                </c:pt>
                <c:pt idx="2">
                  <c:v>TRABAJO CON OTRAS AREAS</c:v>
                </c:pt>
                <c:pt idx="3">
                  <c:v>CONTROL INTERNO</c:v>
                </c:pt>
                <c:pt idx="4">
                  <c:v>COSTO BENEFICIO</c:v>
                </c:pt>
                <c:pt idx="5">
                  <c:v>TOMA DE DECISIONES</c:v>
                </c:pt>
                <c:pt idx="6">
                  <c:v>ENFOQUE PROGRAMATICO</c:v>
                </c:pt>
              </c:strCache>
            </c:strRef>
          </c:cat>
          <c:val>
            <c:numRef>
              <c:f>COLABORADORES!$S$19:$S$25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3-4338-A4AD-12D2B0EFA3F2}"/>
            </c:ext>
          </c:extLst>
        </c:ser>
        <c:ser>
          <c:idx val="1"/>
          <c:order val="1"/>
          <c:tx>
            <c:strRef>
              <c:f>COLABORADORES!$T$16:$T$17</c:f>
              <c:strCache>
                <c:ptCount val="2"/>
                <c:pt idx="0">
                  <c:v>IDEAL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COLABORADORES!$R$19:$R$25</c:f>
              <c:strCache>
                <c:ptCount val="7"/>
                <c:pt idx="0">
                  <c:v>CALIDAD ADMINISTRATIVA</c:v>
                </c:pt>
                <c:pt idx="1">
                  <c:v>TRABAJO EN EQUIPO</c:v>
                </c:pt>
                <c:pt idx="2">
                  <c:v>TRABAJO CON OTRAS AREAS</c:v>
                </c:pt>
                <c:pt idx="3">
                  <c:v>CONTROL INTERNO</c:v>
                </c:pt>
                <c:pt idx="4">
                  <c:v>COSTO BENEFICIO</c:v>
                </c:pt>
                <c:pt idx="5">
                  <c:v>TOMA DE DECISIONES</c:v>
                </c:pt>
                <c:pt idx="6">
                  <c:v>ENFOQUE PROGRAMATICO</c:v>
                </c:pt>
              </c:strCache>
            </c:strRef>
          </c:cat>
          <c:val>
            <c:numRef>
              <c:f>COLABORADORES!$T$19:$T$25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3-4338-A4AD-12D2B0EFA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932904"/>
        <c:axId val="515520408"/>
      </c:radarChart>
      <c:catAx>
        <c:axId val="76093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520408"/>
        <c:crosses val="autoZero"/>
        <c:auto val="1"/>
        <c:lblAlgn val="ctr"/>
        <c:lblOffset val="100"/>
        <c:noMultiLvlLbl val="0"/>
      </c:catAx>
      <c:valAx>
        <c:axId val="51552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6093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PERFIL DE COMPORTAMIENTO HABILIDADES Y DESTREZAS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COLABORADORES!$R$26:$R$29</c:f>
              <c:strCache>
                <c:ptCount val="4"/>
                <c:pt idx="0">
                  <c:v>INICIATIVA Y EXELENCIA</c:v>
                </c:pt>
                <c:pt idx="1">
                  <c:v>INTEGRIDAD</c:v>
                </c:pt>
                <c:pt idx="2">
                  <c:v>ACOMPAÑAMIENTO</c:v>
                </c:pt>
                <c:pt idx="3">
                  <c:v>APERTURA AL CAMBIO</c:v>
                </c:pt>
              </c:strCache>
            </c:strRef>
          </c:cat>
          <c:val>
            <c:numRef>
              <c:f>COLABORADORES!$S$26:$S$30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4-417A-A0F7-B974CD7DD99C}"/>
            </c:ext>
          </c:extLst>
        </c:ser>
        <c:ser>
          <c:idx val="1"/>
          <c:order val="1"/>
          <c:tx>
            <c:strRef>
              <c:f>COLABORADORES!$T$16:$T$17</c:f>
              <c:strCache>
                <c:ptCount val="2"/>
                <c:pt idx="0">
                  <c:v>IDEAL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COLABORADORES!$R$26:$R$29</c:f>
              <c:strCache>
                <c:ptCount val="4"/>
                <c:pt idx="0">
                  <c:v>INICIATIVA Y EXELENCIA</c:v>
                </c:pt>
                <c:pt idx="1">
                  <c:v>INTEGRIDAD</c:v>
                </c:pt>
                <c:pt idx="2">
                  <c:v>ACOMPAÑAMIENTO</c:v>
                </c:pt>
                <c:pt idx="3">
                  <c:v>APERTURA AL CAMBIO</c:v>
                </c:pt>
              </c:strCache>
            </c:strRef>
          </c:cat>
          <c:val>
            <c:numRef>
              <c:f>COLABORADORES!$T$26:$T$30</c:f>
              <c:numCache>
                <c:formatCode>0.0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4-417A-A0F7-B974CD7DD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521192"/>
        <c:axId val="515521584"/>
      </c:radarChart>
      <c:catAx>
        <c:axId val="51552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521584"/>
        <c:crosses val="autoZero"/>
        <c:auto val="1"/>
        <c:lblAlgn val="ctr"/>
        <c:lblOffset val="100"/>
        <c:noMultiLvlLbl val="0"/>
      </c:catAx>
      <c:valAx>
        <c:axId val="51552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1552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333374</xdr:colOff>
      <xdr:row>13</xdr:row>
      <xdr:rowOff>52386</xdr:rowOff>
    </xdr:from>
    <xdr:to>
      <xdr:col>27</xdr:col>
      <xdr:colOff>704850</xdr:colOff>
      <xdr:row>31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BF347F-053C-46A3-BB42-3DDBA6E8E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438149</xdr:colOff>
      <xdr:row>32</xdr:row>
      <xdr:rowOff>66675</xdr:rowOff>
    </xdr:from>
    <xdr:to>
      <xdr:col>27</xdr:col>
      <xdr:colOff>600074</xdr:colOff>
      <xdr:row>43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CB38D9-C631-4BF1-9C4F-00FAF885D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B8A2-CF5E-4D40-BAE6-3031F0E51355}">
  <dimension ref="A1:Q63"/>
  <sheetViews>
    <sheetView topLeftCell="B1" zoomScaleNormal="100" workbookViewId="0">
      <selection activeCell="M6" sqref="M6"/>
    </sheetView>
  </sheetViews>
  <sheetFormatPr baseColWidth="10" defaultRowHeight="15" x14ac:dyDescent="0.25"/>
  <cols>
    <col min="1" max="1" width="27" customWidth="1"/>
    <col min="2" max="2" width="58.42578125" bestFit="1" customWidth="1"/>
    <col min="3" max="3" width="18.85546875" customWidth="1"/>
    <col min="4" max="4" width="11.42578125" style="33" customWidth="1"/>
    <col min="5" max="5" width="11.28515625" style="33" customWidth="1"/>
    <col min="6" max="6" width="14.7109375" style="33" customWidth="1"/>
    <col min="7" max="7" width="10.85546875" style="33" customWidth="1"/>
    <col min="8" max="8" width="12.85546875" style="33" customWidth="1"/>
    <col min="9" max="9" width="11" style="33" customWidth="1"/>
    <col min="10" max="10" width="13" style="33" customWidth="1"/>
    <col min="11" max="11" width="10.7109375" style="33" customWidth="1"/>
    <col min="12" max="12" width="11.5703125" style="33" customWidth="1"/>
    <col min="13" max="13" width="13.140625" style="33" customWidth="1"/>
    <col min="14" max="14" width="11.42578125" style="33" customWidth="1"/>
    <col min="15" max="15" width="43.28515625" style="41" customWidth="1"/>
    <col min="16" max="16" width="61.5703125" style="41" bestFit="1" customWidth="1"/>
    <col min="17" max="17" width="79.5703125" style="41" bestFit="1" customWidth="1"/>
  </cols>
  <sheetData>
    <row r="1" spans="1:17" ht="106.5" customHeight="1" x14ac:dyDescent="0.25">
      <c r="A1" s="47" t="s">
        <v>56</v>
      </c>
      <c r="B1" s="47" t="s">
        <v>58</v>
      </c>
      <c r="C1" s="47" t="s">
        <v>59</v>
      </c>
      <c r="D1" s="47" t="s">
        <v>60</v>
      </c>
      <c r="E1" s="47" t="s">
        <v>61</v>
      </c>
      <c r="F1" s="47" t="s">
        <v>62</v>
      </c>
      <c r="G1" s="47" t="s">
        <v>63</v>
      </c>
      <c r="H1" s="47" t="s">
        <v>64</v>
      </c>
      <c r="I1" s="47" t="s">
        <v>65</v>
      </c>
      <c r="J1" s="47" t="s">
        <v>66</v>
      </c>
      <c r="K1" s="47" t="s">
        <v>67</v>
      </c>
      <c r="L1" s="48" t="s">
        <v>68</v>
      </c>
      <c r="M1" s="47" t="s">
        <v>69</v>
      </c>
      <c r="N1" s="47" t="s">
        <v>70</v>
      </c>
      <c r="O1" s="47" t="s">
        <v>71</v>
      </c>
      <c r="P1" s="47" t="s">
        <v>72</v>
      </c>
      <c r="Q1" s="47" t="s">
        <v>73</v>
      </c>
    </row>
    <row r="2" spans="1:17" x14ac:dyDescent="0.25">
      <c r="A2" s="32"/>
      <c r="B2" s="58" t="s">
        <v>54</v>
      </c>
      <c r="C2" s="34" t="s">
        <v>2</v>
      </c>
      <c r="D2" s="34">
        <v>4</v>
      </c>
      <c r="E2" s="34">
        <v>4</v>
      </c>
      <c r="F2" s="34">
        <v>4</v>
      </c>
      <c r="G2" s="34">
        <v>4</v>
      </c>
      <c r="H2" s="34">
        <v>4</v>
      </c>
      <c r="I2" s="34">
        <v>3</v>
      </c>
      <c r="J2" s="34">
        <v>4</v>
      </c>
      <c r="K2" s="34">
        <v>3</v>
      </c>
      <c r="L2" s="34">
        <v>4</v>
      </c>
      <c r="M2" s="34">
        <v>4</v>
      </c>
      <c r="N2" s="34">
        <v>4</v>
      </c>
      <c r="O2" s="35" t="s">
        <v>74</v>
      </c>
      <c r="P2" s="35" t="s">
        <v>75</v>
      </c>
      <c r="Q2" s="35" t="s">
        <v>76</v>
      </c>
    </row>
    <row r="3" spans="1:17" x14ac:dyDescent="0.25">
      <c r="A3" s="36"/>
      <c r="B3" s="60"/>
      <c r="C3" s="34" t="s">
        <v>0</v>
      </c>
      <c r="D3" s="34">
        <v>4</v>
      </c>
      <c r="E3" s="34">
        <v>4</v>
      </c>
      <c r="F3" s="34">
        <v>4</v>
      </c>
      <c r="G3" s="34">
        <v>4</v>
      </c>
      <c r="H3" s="34">
        <v>4</v>
      </c>
      <c r="I3" s="34">
        <v>4</v>
      </c>
      <c r="J3" s="34">
        <v>4</v>
      </c>
      <c r="K3" s="34">
        <v>4</v>
      </c>
      <c r="L3" s="34">
        <v>4</v>
      </c>
      <c r="M3" s="34">
        <v>4</v>
      </c>
      <c r="N3" s="34">
        <v>4</v>
      </c>
      <c r="O3" s="35" t="s">
        <v>77</v>
      </c>
      <c r="P3" s="35" t="s">
        <v>78</v>
      </c>
      <c r="Q3" s="35" t="s">
        <v>78</v>
      </c>
    </row>
    <row r="4" spans="1:17" x14ac:dyDescent="0.25">
      <c r="A4" s="46"/>
      <c r="B4" s="46"/>
      <c r="C4" s="49"/>
      <c r="D4" s="49">
        <f>AVERAGE(D2:D3)</f>
        <v>4</v>
      </c>
      <c r="E4" s="49">
        <f t="shared" ref="E4:N4" si="0">AVERAGE(E2:E3)</f>
        <v>4</v>
      </c>
      <c r="F4" s="49">
        <f t="shared" si="0"/>
        <v>4</v>
      </c>
      <c r="G4" s="49">
        <f t="shared" si="0"/>
        <v>4</v>
      </c>
      <c r="H4" s="49">
        <f t="shared" si="0"/>
        <v>4</v>
      </c>
      <c r="I4" s="49">
        <f t="shared" si="0"/>
        <v>3.5</v>
      </c>
      <c r="J4" s="49">
        <f t="shared" si="0"/>
        <v>4</v>
      </c>
      <c r="K4" s="49">
        <f t="shared" si="0"/>
        <v>3.5</v>
      </c>
      <c r="L4" s="49">
        <f t="shared" si="0"/>
        <v>4</v>
      </c>
      <c r="M4" s="49">
        <f t="shared" si="0"/>
        <v>4</v>
      </c>
      <c r="N4" s="49">
        <f t="shared" si="0"/>
        <v>4</v>
      </c>
      <c r="O4" s="55">
        <f>AVERAGE(D4:N4)</f>
        <v>3.9090909090909092</v>
      </c>
      <c r="P4" s="50"/>
      <c r="Q4" s="50"/>
    </row>
    <row r="5" spans="1:17" ht="30.75" customHeight="1" x14ac:dyDescent="0.25">
      <c r="A5" s="32"/>
      <c r="B5" s="58" t="s">
        <v>55</v>
      </c>
      <c r="C5" s="34" t="s">
        <v>2</v>
      </c>
      <c r="D5" s="34">
        <v>3</v>
      </c>
      <c r="E5" s="34">
        <v>2</v>
      </c>
      <c r="F5" s="34">
        <v>3</v>
      </c>
      <c r="G5" s="34">
        <v>3</v>
      </c>
      <c r="H5" s="34">
        <v>3</v>
      </c>
      <c r="I5" s="34">
        <v>3</v>
      </c>
      <c r="J5" s="34">
        <v>2</v>
      </c>
      <c r="K5" s="34">
        <v>2</v>
      </c>
      <c r="L5" s="34">
        <v>3</v>
      </c>
      <c r="M5" s="34">
        <v>3</v>
      </c>
      <c r="N5" s="34">
        <v>2</v>
      </c>
      <c r="O5" s="35" t="s">
        <v>79</v>
      </c>
      <c r="P5" s="37" t="s">
        <v>80</v>
      </c>
      <c r="Q5" s="37" t="s">
        <v>81</v>
      </c>
    </row>
    <row r="6" spans="1:17" ht="45" x14ac:dyDescent="0.25">
      <c r="A6" s="34"/>
      <c r="B6" s="60"/>
      <c r="C6" s="34" t="s">
        <v>0</v>
      </c>
      <c r="D6" s="34">
        <v>4</v>
      </c>
      <c r="E6" s="34">
        <v>4</v>
      </c>
      <c r="F6" s="34">
        <v>4</v>
      </c>
      <c r="G6" s="34">
        <v>4</v>
      </c>
      <c r="H6" s="34">
        <v>3</v>
      </c>
      <c r="I6" s="34">
        <v>4</v>
      </c>
      <c r="J6" s="34">
        <v>4</v>
      </c>
      <c r="K6" s="34">
        <v>4</v>
      </c>
      <c r="L6" s="34">
        <v>3</v>
      </c>
      <c r="M6" s="34">
        <v>3</v>
      </c>
      <c r="N6" s="34">
        <v>3</v>
      </c>
      <c r="O6" s="37" t="s">
        <v>82</v>
      </c>
      <c r="P6" s="37" t="s">
        <v>83</v>
      </c>
      <c r="Q6" s="35" t="s">
        <v>84</v>
      </c>
    </row>
    <row r="7" spans="1:17" x14ac:dyDescent="0.25">
      <c r="A7" s="46"/>
      <c r="B7" s="46"/>
      <c r="C7" s="49"/>
      <c r="D7" s="49">
        <f>AVERAGE(D5:D6)</f>
        <v>3.5</v>
      </c>
      <c r="E7" s="49">
        <f t="shared" ref="E7:N7" si="1">AVERAGE(E5:E6)</f>
        <v>3</v>
      </c>
      <c r="F7" s="49">
        <f t="shared" si="1"/>
        <v>3.5</v>
      </c>
      <c r="G7" s="49">
        <f t="shared" si="1"/>
        <v>3.5</v>
      </c>
      <c r="H7" s="49">
        <f t="shared" si="1"/>
        <v>3</v>
      </c>
      <c r="I7" s="49">
        <f t="shared" si="1"/>
        <v>3.5</v>
      </c>
      <c r="J7" s="49">
        <f t="shared" si="1"/>
        <v>3</v>
      </c>
      <c r="K7" s="49">
        <f t="shared" si="1"/>
        <v>3</v>
      </c>
      <c r="L7" s="49">
        <f t="shared" si="1"/>
        <v>3</v>
      </c>
      <c r="M7" s="49">
        <f t="shared" si="1"/>
        <v>3</v>
      </c>
      <c r="N7" s="49">
        <f t="shared" si="1"/>
        <v>2.5</v>
      </c>
      <c r="O7" s="55">
        <f>AVERAGE(D7:N7)</f>
        <v>3.1363636363636362</v>
      </c>
      <c r="P7" s="50"/>
      <c r="Q7" s="50"/>
    </row>
    <row r="8" spans="1:17" x14ac:dyDescent="0.25">
      <c r="A8" s="32"/>
      <c r="B8" s="58" t="s">
        <v>50</v>
      </c>
      <c r="C8" s="34" t="s">
        <v>0</v>
      </c>
      <c r="D8" s="34">
        <v>5</v>
      </c>
      <c r="E8" s="34">
        <v>5</v>
      </c>
      <c r="F8" s="34">
        <v>5</v>
      </c>
      <c r="G8" s="34">
        <v>5</v>
      </c>
      <c r="H8" s="34">
        <v>5</v>
      </c>
      <c r="I8" s="34">
        <v>5</v>
      </c>
      <c r="J8" s="34">
        <v>5</v>
      </c>
      <c r="K8" s="34">
        <v>5</v>
      </c>
      <c r="L8" s="34">
        <v>5</v>
      </c>
      <c r="M8" s="34">
        <v>5</v>
      </c>
      <c r="N8" s="34">
        <v>5</v>
      </c>
      <c r="O8" s="35" t="s">
        <v>85</v>
      </c>
      <c r="P8" s="35" t="s">
        <v>86</v>
      </c>
      <c r="Q8" s="35" t="s">
        <v>87</v>
      </c>
    </row>
    <row r="9" spans="1:17" x14ac:dyDescent="0.25">
      <c r="A9" s="38"/>
      <c r="B9" s="60"/>
      <c r="C9" s="34" t="s">
        <v>2</v>
      </c>
      <c r="D9" s="34">
        <v>5</v>
      </c>
      <c r="E9" s="34">
        <v>5</v>
      </c>
      <c r="F9" s="34">
        <v>5</v>
      </c>
      <c r="G9" s="34">
        <v>5</v>
      </c>
      <c r="H9" s="34">
        <v>5</v>
      </c>
      <c r="I9" s="34">
        <v>5</v>
      </c>
      <c r="J9" s="34">
        <v>5</v>
      </c>
      <c r="K9" s="34">
        <v>5</v>
      </c>
      <c r="L9" s="34">
        <v>5</v>
      </c>
      <c r="M9" s="34">
        <v>5</v>
      </c>
      <c r="N9" s="34">
        <v>5</v>
      </c>
      <c r="O9" s="35" t="s">
        <v>88</v>
      </c>
      <c r="P9" s="35" t="s">
        <v>89</v>
      </c>
      <c r="Q9" s="35" t="s">
        <v>90</v>
      </c>
    </row>
    <row r="10" spans="1:17" x14ac:dyDescent="0.25">
      <c r="A10" s="46"/>
      <c r="B10" s="46"/>
      <c r="C10" s="49"/>
      <c r="D10" s="49">
        <f>AVERAGE(D8:D9)</f>
        <v>5</v>
      </c>
      <c r="E10" s="49">
        <f t="shared" ref="E10:N10" si="2">AVERAGE(E8:E9)</f>
        <v>5</v>
      </c>
      <c r="F10" s="49">
        <f t="shared" si="2"/>
        <v>5</v>
      </c>
      <c r="G10" s="49">
        <f t="shared" si="2"/>
        <v>5</v>
      </c>
      <c r="H10" s="49">
        <f t="shared" si="2"/>
        <v>5</v>
      </c>
      <c r="I10" s="49">
        <f t="shared" si="2"/>
        <v>5</v>
      </c>
      <c r="J10" s="49">
        <f t="shared" si="2"/>
        <v>5</v>
      </c>
      <c r="K10" s="49">
        <f t="shared" si="2"/>
        <v>5</v>
      </c>
      <c r="L10" s="49">
        <f t="shared" si="2"/>
        <v>5</v>
      </c>
      <c r="M10" s="49">
        <f t="shared" si="2"/>
        <v>5</v>
      </c>
      <c r="N10" s="49">
        <f t="shared" si="2"/>
        <v>5</v>
      </c>
      <c r="O10" s="55">
        <f>AVERAGE(D10:N10)</f>
        <v>5</v>
      </c>
      <c r="P10" s="50"/>
      <c r="Q10" s="50"/>
    </row>
    <row r="11" spans="1:17" ht="26.25" customHeight="1" x14ac:dyDescent="0.25">
      <c r="A11" s="38"/>
      <c r="B11" s="58"/>
      <c r="C11" s="34" t="s">
        <v>2</v>
      </c>
      <c r="D11" s="34">
        <v>5</v>
      </c>
      <c r="E11" s="34">
        <v>5</v>
      </c>
      <c r="F11" s="34">
        <v>5</v>
      </c>
      <c r="G11" s="34">
        <v>5</v>
      </c>
      <c r="H11" s="34">
        <v>5</v>
      </c>
      <c r="I11" s="34">
        <v>5</v>
      </c>
      <c r="J11" s="34">
        <v>5</v>
      </c>
      <c r="K11" s="34">
        <v>4</v>
      </c>
      <c r="L11" s="34">
        <v>5</v>
      </c>
      <c r="M11" s="34">
        <v>4</v>
      </c>
      <c r="N11" s="34">
        <v>4</v>
      </c>
      <c r="O11" s="35" t="s">
        <v>91</v>
      </c>
      <c r="P11" s="37" t="s">
        <v>92</v>
      </c>
      <c r="Q11" s="35" t="s">
        <v>93</v>
      </c>
    </row>
    <row r="12" spans="1:17" x14ac:dyDescent="0.25">
      <c r="A12" s="36"/>
      <c r="B12" s="60"/>
      <c r="C12" s="34" t="s">
        <v>0</v>
      </c>
      <c r="D12" s="34">
        <v>4</v>
      </c>
      <c r="E12" s="34">
        <v>4</v>
      </c>
      <c r="F12" s="34">
        <v>4</v>
      </c>
      <c r="G12" s="34">
        <v>4</v>
      </c>
      <c r="H12" s="34">
        <v>4</v>
      </c>
      <c r="I12" s="34">
        <v>4</v>
      </c>
      <c r="J12" s="34">
        <v>4</v>
      </c>
      <c r="K12" s="34">
        <v>4</v>
      </c>
      <c r="L12" s="34">
        <v>4</v>
      </c>
      <c r="M12" s="34">
        <v>4</v>
      </c>
      <c r="N12" s="34">
        <v>4</v>
      </c>
      <c r="O12" s="35" t="s">
        <v>94</v>
      </c>
      <c r="P12" s="35" t="s">
        <v>95</v>
      </c>
      <c r="Q12" s="35" t="s">
        <v>96</v>
      </c>
    </row>
    <row r="13" spans="1:17" x14ac:dyDescent="0.25">
      <c r="A13" s="51"/>
      <c r="B13" s="51"/>
      <c r="C13" s="52"/>
      <c r="D13" s="52">
        <f>AVERAGE(D11:D12)</f>
        <v>4.5</v>
      </c>
      <c r="E13" s="52">
        <f t="shared" ref="E13:N13" si="3">AVERAGE(E11:E12)</f>
        <v>4.5</v>
      </c>
      <c r="F13" s="52">
        <f t="shared" si="3"/>
        <v>4.5</v>
      </c>
      <c r="G13" s="52">
        <f t="shared" si="3"/>
        <v>4.5</v>
      </c>
      <c r="H13" s="52">
        <f t="shared" si="3"/>
        <v>4.5</v>
      </c>
      <c r="I13" s="52">
        <f t="shared" si="3"/>
        <v>4.5</v>
      </c>
      <c r="J13" s="52">
        <f t="shared" si="3"/>
        <v>4.5</v>
      </c>
      <c r="K13" s="52">
        <f t="shared" si="3"/>
        <v>4</v>
      </c>
      <c r="L13" s="52">
        <f t="shared" si="3"/>
        <v>4.5</v>
      </c>
      <c r="M13" s="52">
        <f t="shared" si="3"/>
        <v>4</v>
      </c>
      <c r="N13" s="52">
        <f t="shared" si="3"/>
        <v>4</v>
      </c>
      <c r="O13" s="56">
        <f>AVERAGE(D13:N13)</f>
        <v>4.3636363636363633</v>
      </c>
      <c r="P13" s="53"/>
      <c r="Q13" s="53"/>
    </row>
    <row r="14" spans="1:17" ht="45" x14ac:dyDescent="0.25">
      <c r="A14" s="39"/>
      <c r="B14" s="58"/>
      <c r="C14" s="34" t="s">
        <v>0</v>
      </c>
      <c r="D14" s="34">
        <v>5</v>
      </c>
      <c r="E14" s="34">
        <v>5</v>
      </c>
      <c r="F14" s="34">
        <v>5</v>
      </c>
      <c r="G14" s="34">
        <v>5</v>
      </c>
      <c r="H14" s="34">
        <v>5</v>
      </c>
      <c r="I14" s="34">
        <v>5</v>
      </c>
      <c r="J14" s="34">
        <v>5</v>
      </c>
      <c r="K14" s="34">
        <v>5</v>
      </c>
      <c r="L14" s="34">
        <v>5</v>
      </c>
      <c r="M14" s="34">
        <v>5</v>
      </c>
      <c r="N14" s="34">
        <v>5</v>
      </c>
      <c r="O14" s="37" t="s">
        <v>97</v>
      </c>
      <c r="P14" s="35" t="s">
        <v>98</v>
      </c>
      <c r="Q14" s="37" t="s">
        <v>99</v>
      </c>
    </row>
    <row r="15" spans="1:17" ht="30" x14ac:dyDescent="0.25">
      <c r="A15" s="32"/>
      <c r="B15" s="60"/>
      <c r="C15" s="34" t="s">
        <v>2</v>
      </c>
      <c r="D15" s="34">
        <v>5</v>
      </c>
      <c r="E15" s="34">
        <v>5</v>
      </c>
      <c r="F15" s="34">
        <v>5</v>
      </c>
      <c r="G15" s="34">
        <v>5</v>
      </c>
      <c r="H15" s="34">
        <v>5</v>
      </c>
      <c r="I15" s="34">
        <v>5</v>
      </c>
      <c r="J15" s="34">
        <v>5</v>
      </c>
      <c r="K15" s="34">
        <v>5</v>
      </c>
      <c r="L15" s="34">
        <v>5</v>
      </c>
      <c r="M15" s="34">
        <v>5</v>
      </c>
      <c r="N15" s="34">
        <v>5</v>
      </c>
      <c r="O15" s="37" t="s">
        <v>100</v>
      </c>
      <c r="P15" s="37" t="s">
        <v>101</v>
      </c>
      <c r="Q15" s="35" t="s">
        <v>102</v>
      </c>
    </row>
    <row r="16" spans="1:17" x14ac:dyDescent="0.25">
      <c r="A16" s="51"/>
      <c r="B16" s="51"/>
      <c r="C16" s="52"/>
      <c r="D16" s="52">
        <f>AVERAGE(D14:D15)</f>
        <v>5</v>
      </c>
      <c r="E16" s="52">
        <f t="shared" ref="E16:N16" si="4">AVERAGE(E14:E15)</f>
        <v>5</v>
      </c>
      <c r="F16" s="52">
        <f t="shared" si="4"/>
        <v>5</v>
      </c>
      <c r="G16" s="52">
        <f t="shared" si="4"/>
        <v>5</v>
      </c>
      <c r="H16" s="52">
        <f t="shared" si="4"/>
        <v>5</v>
      </c>
      <c r="I16" s="52">
        <f t="shared" si="4"/>
        <v>5</v>
      </c>
      <c r="J16" s="52">
        <f t="shared" si="4"/>
        <v>5</v>
      </c>
      <c r="K16" s="52">
        <f t="shared" si="4"/>
        <v>5</v>
      </c>
      <c r="L16" s="52">
        <f t="shared" si="4"/>
        <v>5</v>
      </c>
      <c r="M16" s="52">
        <f t="shared" si="4"/>
        <v>5</v>
      </c>
      <c r="N16" s="52">
        <f t="shared" si="4"/>
        <v>5</v>
      </c>
      <c r="O16" s="56">
        <f>AVERAGE(D16:N16)</f>
        <v>5</v>
      </c>
      <c r="P16" s="53"/>
      <c r="Q16" s="53"/>
    </row>
    <row r="17" spans="1:17" x14ac:dyDescent="0.25">
      <c r="A17" s="38"/>
      <c r="B17" s="63"/>
      <c r="C17" s="34" t="s">
        <v>2</v>
      </c>
      <c r="D17" s="34">
        <v>5</v>
      </c>
      <c r="E17" s="34">
        <v>3</v>
      </c>
      <c r="F17" s="34">
        <v>4</v>
      </c>
      <c r="G17" s="34">
        <v>4</v>
      </c>
      <c r="H17" s="34">
        <v>4</v>
      </c>
      <c r="I17" s="34">
        <v>5</v>
      </c>
      <c r="J17" s="34">
        <v>3</v>
      </c>
      <c r="K17" s="34">
        <v>4</v>
      </c>
      <c r="L17" s="34">
        <v>4</v>
      </c>
      <c r="M17" s="34">
        <v>4</v>
      </c>
      <c r="N17" s="34">
        <v>4</v>
      </c>
      <c r="O17" s="35"/>
      <c r="P17" s="35" t="s">
        <v>103</v>
      </c>
      <c r="Q17" s="35" t="s">
        <v>104</v>
      </c>
    </row>
    <row r="18" spans="1:17" x14ac:dyDescent="0.25">
      <c r="A18" s="38"/>
      <c r="B18" s="63"/>
      <c r="C18" s="34" t="s">
        <v>0</v>
      </c>
      <c r="D18" s="34">
        <v>5</v>
      </c>
      <c r="E18" s="34">
        <v>5</v>
      </c>
      <c r="F18" s="34">
        <v>5</v>
      </c>
      <c r="G18" s="34">
        <v>5</v>
      </c>
      <c r="H18" s="34">
        <v>5</v>
      </c>
      <c r="I18" s="34">
        <v>5</v>
      </c>
      <c r="J18" s="34">
        <v>5</v>
      </c>
      <c r="K18" s="34">
        <v>5</v>
      </c>
      <c r="L18" s="34">
        <v>5</v>
      </c>
      <c r="M18" s="34">
        <v>5</v>
      </c>
      <c r="N18" s="34">
        <v>5</v>
      </c>
      <c r="O18" s="35" t="s">
        <v>105</v>
      </c>
      <c r="P18" s="35" t="s">
        <v>106</v>
      </c>
      <c r="Q18" s="35" t="s">
        <v>107</v>
      </c>
    </row>
    <row r="19" spans="1:17" x14ac:dyDescent="0.25">
      <c r="A19" s="51"/>
      <c r="B19" s="51"/>
      <c r="C19" s="52"/>
      <c r="D19" s="52">
        <f>AVERAGE(D17:D18)</f>
        <v>5</v>
      </c>
      <c r="E19" s="52">
        <f t="shared" ref="E19:N19" si="5">AVERAGE(E17:E18)</f>
        <v>4</v>
      </c>
      <c r="F19" s="52">
        <f t="shared" si="5"/>
        <v>4.5</v>
      </c>
      <c r="G19" s="52">
        <f t="shared" si="5"/>
        <v>4.5</v>
      </c>
      <c r="H19" s="52">
        <f t="shared" si="5"/>
        <v>4.5</v>
      </c>
      <c r="I19" s="52">
        <f t="shared" si="5"/>
        <v>5</v>
      </c>
      <c r="J19" s="52">
        <f t="shared" si="5"/>
        <v>4</v>
      </c>
      <c r="K19" s="52">
        <f t="shared" si="5"/>
        <v>4.5</v>
      </c>
      <c r="L19" s="52">
        <f t="shared" si="5"/>
        <v>4.5</v>
      </c>
      <c r="M19" s="52">
        <f t="shared" si="5"/>
        <v>4.5</v>
      </c>
      <c r="N19" s="52">
        <f t="shared" si="5"/>
        <v>4.5</v>
      </c>
      <c r="O19" s="56">
        <f>AVERAGE(D19:N19)</f>
        <v>4.5</v>
      </c>
      <c r="P19" s="53"/>
      <c r="Q19" s="53"/>
    </row>
    <row r="20" spans="1:17" x14ac:dyDescent="0.25">
      <c r="A20" s="32"/>
      <c r="B20" s="40"/>
      <c r="C20" s="34" t="s">
        <v>2</v>
      </c>
      <c r="D20" s="34">
        <v>5</v>
      </c>
      <c r="E20" s="34">
        <v>5</v>
      </c>
      <c r="F20" s="34">
        <v>5</v>
      </c>
      <c r="G20" s="34">
        <v>5</v>
      </c>
      <c r="H20" s="34">
        <v>5</v>
      </c>
      <c r="I20" s="34">
        <v>5</v>
      </c>
      <c r="J20" s="34">
        <v>5</v>
      </c>
      <c r="K20" s="34">
        <v>5</v>
      </c>
      <c r="L20" s="34">
        <v>5</v>
      </c>
      <c r="M20" s="34">
        <v>5</v>
      </c>
      <c r="N20" s="34">
        <v>5</v>
      </c>
      <c r="O20" s="35" t="s">
        <v>108</v>
      </c>
      <c r="P20" s="35" t="s">
        <v>109</v>
      </c>
      <c r="Q20" s="35" t="s">
        <v>110</v>
      </c>
    </row>
    <row r="21" spans="1:17" x14ac:dyDescent="0.25">
      <c r="A21" s="51"/>
      <c r="B21" s="51"/>
      <c r="C21" s="52"/>
      <c r="D21" s="52">
        <f>AVERAGE(D20)</f>
        <v>5</v>
      </c>
      <c r="E21" s="52">
        <f t="shared" ref="E21:N21" si="6">AVERAGE(E20)</f>
        <v>5</v>
      </c>
      <c r="F21" s="52">
        <f t="shared" si="6"/>
        <v>5</v>
      </c>
      <c r="G21" s="52">
        <f t="shared" si="6"/>
        <v>5</v>
      </c>
      <c r="H21" s="52">
        <f t="shared" si="6"/>
        <v>5</v>
      </c>
      <c r="I21" s="52">
        <f t="shared" si="6"/>
        <v>5</v>
      </c>
      <c r="J21" s="52">
        <f t="shared" si="6"/>
        <v>5</v>
      </c>
      <c r="K21" s="52">
        <f t="shared" si="6"/>
        <v>5</v>
      </c>
      <c r="L21" s="52">
        <f t="shared" si="6"/>
        <v>5</v>
      </c>
      <c r="M21" s="52">
        <f t="shared" si="6"/>
        <v>5</v>
      </c>
      <c r="N21" s="52">
        <f t="shared" si="6"/>
        <v>5</v>
      </c>
      <c r="O21" s="56">
        <f>AVERAGE(D21:N21)</f>
        <v>5</v>
      </c>
      <c r="P21" s="53"/>
      <c r="Q21" s="53"/>
    </row>
    <row r="22" spans="1:17" x14ac:dyDescent="0.25">
      <c r="A22" s="36"/>
      <c r="B22" s="40"/>
      <c r="C22" s="34" t="s">
        <v>1</v>
      </c>
      <c r="D22" s="34">
        <v>4</v>
      </c>
      <c r="E22" s="34">
        <v>4</v>
      </c>
      <c r="F22" s="34">
        <v>4</v>
      </c>
      <c r="G22" s="34">
        <v>5</v>
      </c>
      <c r="H22" s="34">
        <v>5</v>
      </c>
      <c r="I22" s="34">
        <v>5</v>
      </c>
      <c r="J22" s="34">
        <v>5</v>
      </c>
      <c r="K22" s="34">
        <v>5</v>
      </c>
      <c r="L22" s="34">
        <v>5</v>
      </c>
      <c r="M22" s="34">
        <v>5</v>
      </c>
      <c r="N22" s="34">
        <v>5</v>
      </c>
      <c r="O22" s="35" t="s">
        <v>111</v>
      </c>
      <c r="P22" s="35" t="s">
        <v>112</v>
      </c>
      <c r="Q22" s="35" t="s">
        <v>113</v>
      </c>
    </row>
    <row r="23" spans="1:17" x14ac:dyDescent="0.25">
      <c r="A23" s="51"/>
      <c r="B23" s="51"/>
      <c r="C23" s="52"/>
      <c r="D23" s="52">
        <f>AVERAGE(D22:N22)</f>
        <v>4.7272727272727275</v>
      </c>
      <c r="E23" s="52">
        <f t="shared" ref="E23:N23" si="7">AVERAGE(E22:O22)</f>
        <v>4.8</v>
      </c>
      <c r="F23" s="52">
        <f t="shared" si="7"/>
        <v>4.8888888888888893</v>
      </c>
      <c r="G23" s="52">
        <f t="shared" si="7"/>
        <v>5</v>
      </c>
      <c r="H23" s="52">
        <f t="shared" si="7"/>
        <v>5</v>
      </c>
      <c r="I23" s="52">
        <f t="shared" si="7"/>
        <v>5</v>
      </c>
      <c r="J23" s="52">
        <f t="shared" si="7"/>
        <v>5</v>
      </c>
      <c r="K23" s="52">
        <f t="shared" si="7"/>
        <v>5</v>
      </c>
      <c r="L23" s="52">
        <f t="shared" si="7"/>
        <v>5</v>
      </c>
      <c r="M23" s="52">
        <f t="shared" si="7"/>
        <v>5</v>
      </c>
      <c r="N23" s="52">
        <f t="shared" si="7"/>
        <v>5</v>
      </c>
      <c r="O23" s="56">
        <f>AVERAGE(D23:N23)</f>
        <v>4.9469237832874198</v>
      </c>
      <c r="P23" s="53"/>
      <c r="Q23" s="53"/>
    </row>
    <row r="24" spans="1:17" x14ac:dyDescent="0.25">
      <c r="A24" s="36"/>
      <c r="B24" s="63"/>
      <c r="C24" s="34" t="s">
        <v>2</v>
      </c>
      <c r="D24" s="34">
        <v>4</v>
      </c>
      <c r="E24" s="34">
        <v>4</v>
      </c>
      <c r="F24" s="34">
        <v>4</v>
      </c>
      <c r="G24" s="34">
        <v>4</v>
      </c>
      <c r="H24" s="34">
        <v>4</v>
      </c>
      <c r="I24" s="34">
        <v>4</v>
      </c>
      <c r="J24" s="34">
        <v>4</v>
      </c>
      <c r="K24" s="34">
        <v>4</v>
      </c>
      <c r="L24" s="34">
        <v>4</v>
      </c>
      <c r="M24" s="34">
        <v>4</v>
      </c>
      <c r="N24" s="34">
        <v>4</v>
      </c>
      <c r="O24" s="35" t="s">
        <v>114</v>
      </c>
      <c r="P24" s="35" t="s">
        <v>115</v>
      </c>
      <c r="Q24" s="35" t="s">
        <v>116</v>
      </c>
    </row>
    <row r="25" spans="1:17" x14ac:dyDescent="0.25">
      <c r="A25" s="38"/>
      <c r="B25" s="63"/>
      <c r="C25" s="34" t="s">
        <v>2</v>
      </c>
      <c r="D25" s="34">
        <v>5</v>
      </c>
      <c r="E25" s="34">
        <v>5</v>
      </c>
      <c r="F25" s="34">
        <v>5</v>
      </c>
      <c r="G25" s="34">
        <v>5</v>
      </c>
      <c r="H25" s="34">
        <v>5</v>
      </c>
      <c r="I25" s="34">
        <v>5</v>
      </c>
      <c r="J25" s="34">
        <v>5</v>
      </c>
      <c r="K25" s="34">
        <v>5</v>
      </c>
      <c r="L25" s="34">
        <v>5</v>
      </c>
      <c r="M25" s="34">
        <v>5</v>
      </c>
      <c r="N25" s="34">
        <v>5</v>
      </c>
      <c r="O25" s="35" t="s">
        <v>117</v>
      </c>
      <c r="P25" s="35" t="s">
        <v>118</v>
      </c>
      <c r="Q25" s="35" t="s">
        <v>119</v>
      </c>
    </row>
    <row r="26" spans="1:17" x14ac:dyDescent="0.25">
      <c r="A26" s="51"/>
      <c r="B26" s="51"/>
      <c r="C26" s="52"/>
      <c r="D26" s="52">
        <f>AVERAGE(D24:D25)</f>
        <v>4.5</v>
      </c>
      <c r="E26" s="52">
        <f t="shared" ref="E26:N26" si="8">AVERAGE(E24:E25)</f>
        <v>4.5</v>
      </c>
      <c r="F26" s="52">
        <f t="shared" si="8"/>
        <v>4.5</v>
      </c>
      <c r="G26" s="52">
        <f t="shared" si="8"/>
        <v>4.5</v>
      </c>
      <c r="H26" s="52">
        <f t="shared" si="8"/>
        <v>4.5</v>
      </c>
      <c r="I26" s="52">
        <f t="shared" si="8"/>
        <v>4.5</v>
      </c>
      <c r="J26" s="52">
        <f t="shared" si="8"/>
        <v>4.5</v>
      </c>
      <c r="K26" s="52">
        <f t="shared" si="8"/>
        <v>4.5</v>
      </c>
      <c r="L26" s="52">
        <f t="shared" si="8"/>
        <v>4.5</v>
      </c>
      <c r="M26" s="52">
        <f t="shared" si="8"/>
        <v>4.5</v>
      </c>
      <c r="N26" s="52">
        <f t="shared" si="8"/>
        <v>4.5</v>
      </c>
      <c r="O26" s="56">
        <f>AVERAGE(D26:N26)</f>
        <v>4.5</v>
      </c>
      <c r="P26" s="53"/>
      <c r="Q26" s="53"/>
    </row>
    <row r="27" spans="1:17" x14ac:dyDescent="0.25">
      <c r="A27" s="36"/>
      <c r="B27" s="40"/>
      <c r="C27" s="34" t="s">
        <v>0</v>
      </c>
      <c r="D27" s="34">
        <v>5</v>
      </c>
      <c r="E27" s="34">
        <v>5</v>
      </c>
      <c r="F27" s="34">
        <v>5</v>
      </c>
      <c r="G27" s="34">
        <v>5</v>
      </c>
      <c r="H27" s="34">
        <v>5</v>
      </c>
      <c r="I27" s="34">
        <v>5</v>
      </c>
      <c r="J27" s="34">
        <v>5</v>
      </c>
      <c r="K27" s="34">
        <v>5</v>
      </c>
      <c r="L27" s="34">
        <v>5</v>
      </c>
      <c r="M27" s="34">
        <v>5</v>
      </c>
      <c r="N27" s="34">
        <v>5</v>
      </c>
      <c r="O27" s="35" t="s">
        <v>120</v>
      </c>
      <c r="P27" s="35" t="s">
        <v>121</v>
      </c>
      <c r="Q27" s="35" t="s">
        <v>122</v>
      </c>
    </row>
    <row r="28" spans="1:17" x14ac:dyDescent="0.25">
      <c r="A28" s="51"/>
      <c r="B28" s="51"/>
      <c r="C28" s="52"/>
      <c r="D28" s="52">
        <f>AVERAGE(D27)</f>
        <v>5</v>
      </c>
      <c r="E28" s="52">
        <f t="shared" ref="E28:N28" si="9">AVERAGE(E27)</f>
        <v>5</v>
      </c>
      <c r="F28" s="52">
        <f t="shared" si="9"/>
        <v>5</v>
      </c>
      <c r="G28" s="52">
        <f t="shared" si="9"/>
        <v>5</v>
      </c>
      <c r="H28" s="52">
        <f t="shared" si="9"/>
        <v>5</v>
      </c>
      <c r="I28" s="52">
        <f t="shared" si="9"/>
        <v>5</v>
      </c>
      <c r="J28" s="52">
        <f t="shared" si="9"/>
        <v>5</v>
      </c>
      <c r="K28" s="52">
        <f t="shared" si="9"/>
        <v>5</v>
      </c>
      <c r="L28" s="52">
        <f t="shared" si="9"/>
        <v>5</v>
      </c>
      <c r="M28" s="52">
        <f t="shared" si="9"/>
        <v>5</v>
      </c>
      <c r="N28" s="52">
        <f t="shared" si="9"/>
        <v>5</v>
      </c>
      <c r="O28" s="56">
        <f>AVERAGE(D28:N28)</f>
        <v>5</v>
      </c>
      <c r="P28" s="53"/>
      <c r="Q28" s="53"/>
    </row>
    <row r="29" spans="1:17" x14ac:dyDescent="0.25">
      <c r="A29" s="38"/>
      <c r="B29" s="40"/>
      <c r="C29" s="34" t="s">
        <v>2</v>
      </c>
      <c r="D29" s="34">
        <v>4</v>
      </c>
      <c r="E29" s="34">
        <v>4</v>
      </c>
      <c r="F29" s="34">
        <v>4</v>
      </c>
      <c r="G29" s="34">
        <v>4</v>
      </c>
      <c r="H29" s="34">
        <v>4</v>
      </c>
      <c r="I29" s="34">
        <v>4</v>
      </c>
      <c r="J29" s="34">
        <v>4</v>
      </c>
      <c r="K29" s="34">
        <v>3</v>
      </c>
      <c r="L29" s="34">
        <v>4</v>
      </c>
      <c r="M29" s="34">
        <v>4</v>
      </c>
      <c r="N29" s="34">
        <v>4</v>
      </c>
      <c r="O29" s="35" t="s">
        <v>123</v>
      </c>
      <c r="P29" s="35" t="s">
        <v>124</v>
      </c>
      <c r="Q29" s="35" t="s">
        <v>125</v>
      </c>
    </row>
    <row r="30" spans="1:17" x14ac:dyDescent="0.25">
      <c r="A30" s="51"/>
      <c r="B30" s="51"/>
      <c r="C30" s="52"/>
      <c r="D30" s="52">
        <f>AVERAGE(D29)</f>
        <v>4</v>
      </c>
      <c r="E30" s="52">
        <f t="shared" ref="E30:N30" si="10">AVERAGE(E29)</f>
        <v>4</v>
      </c>
      <c r="F30" s="52">
        <f t="shared" si="10"/>
        <v>4</v>
      </c>
      <c r="G30" s="52">
        <f t="shared" si="10"/>
        <v>4</v>
      </c>
      <c r="H30" s="52">
        <f t="shared" si="10"/>
        <v>4</v>
      </c>
      <c r="I30" s="52">
        <f t="shared" si="10"/>
        <v>4</v>
      </c>
      <c r="J30" s="52">
        <f t="shared" si="10"/>
        <v>4</v>
      </c>
      <c r="K30" s="52">
        <f t="shared" si="10"/>
        <v>3</v>
      </c>
      <c r="L30" s="52">
        <f t="shared" si="10"/>
        <v>4</v>
      </c>
      <c r="M30" s="52">
        <f t="shared" si="10"/>
        <v>4</v>
      </c>
      <c r="N30" s="52">
        <f t="shared" si="10"/>
        <v>4</v>
      </c>
      <c r="O30" s="56">
        <f>AVERAGE(D30:N30)</f>
        <v>3.9090909090909092</v>
      </c>
      <c r="P30" s="53"/>
      <c r="Q30" s="53"/>
    </row>
    <row r="31" spans="1:17" x14ac:dyDescent="0.25">
      <c r="B31" s="61"/>
      <c r="C31" s="33" t="s">
        <v>0</v>
      </c>
      <c r="D31" s="33">
        <v>3</v>
      </c>
      <c r="E31" s="33">
        <v>3</v>
      </c>
      <c r="F31" s="33">
        <v>3</v>
      </c>
      <c r="G31" s="33">
        <v>3</v>
      </c>
      <c r="H31" s="33">
        <v>3</v>
      </c>
      <c r="I31" s="33">
        <v>3</v>
      </c>
      <c r="J31" s="33">
        <v>3</v>
      </c>
      <c r="K31" s="33">
        <v>3</v>
      </c>
      <c r="L31" s="33">
        <v>3</v>
      </c>
      <c r="M31" s="33">
        <v>3</v>
      </c>
      <c r="N31" s="33">
        <v>3</v>
      </c>
      <c r="O31" s="41" t="s">
        <v>126</v>
      </c>
      <c r="P31" s="41" t="s">
        <v>127</v>
      </c>
      <c r="Q31" s="41" t="s">
        <v>128</v>
      </c>
    </row>
    <row r="32" spans="1:17" x14ac:dyDescent="0.25">
      <c r="A32" s="38"/>
      <c r="B32" s="64"/>
      <c r="C32" s="34" t="s">
        <v>2</v>
      </c>
      <c r="D32" s="34">
        <v>5</v>
      </c>
      <c r="E32" s="34">
        <v>5</v>
      </c>
      <c r="F32" s="34">
        <v>5</v>
      </c>
      <c r="G32" s="34">
        <v>5</v>
      </c>
      <c r="H32" s="34">
        <v>5</v>
      </c>
      <c r="I32" s="34">
        <v>5</v>
      </c>
      <c r="J32" s="34">
        <v>5</v>
      </c>
      <c r="K32" s="34">
        <v>4</v>
      </c>
      <c r="L32" s="34">
        <v>5</v>
      </c>
      <c r="M32" s="34">
        <v>5</v>
      </c>
      <c r="N32" s="34">
        <v>5</v>
      </c>
      <c r="O32" s="35" t="s">
        <v>129</v>
      </c>
      <c r="P32" s="35" t="s">
        <v>130</v>
      </c>
      <c r="Q32" s="35" t="s">
        <v>131</v>
      </c>
    </row>
    <row r="33" spans="1:17" x14ac:dyDescent="0.25">
      <c r="A33" s="51"/>
      <c r="B33" s="51"/>
      <c r="C33" s="52"/>
      <c r="D33" s="52">
        <f>AVERAGE(D31:D32)</f>
        <v>4</v>
      </c>
      <c r="E33" s="52">
        <f t="shared" ref="E33:N33" si="11">AVERAGE(E31:E32)</f>
        <v>4</v>
      </c>
      <c r="F33" s="52">
        <f t="shared" si="11"/>
        <v>4</v>
      </c>
      <c r="G33" s="52">
        <f t="shared" si="11"/>
        <v>4</v>
      </c>
      <c r="H33" s="52">
        <f t="shared" si="11"/>
        <v>4</v>
      </c>
      <c r="I33" s="52">
        <f t="shared" si="11"/>
        <v>4</v>
      </c>
      <c r="J33" s="52">
        <f t="shared" si="11"/>
        <v>4</v>
      </c>
      <c r="K33" s="52">
        <f t="shared" si="11"/>
        <v>3.5</v>
      </c>
      <c r="L33" s="52">
        <f t="shared" si="11"/>
        <v>4</v>
      </c>
      <c r="M33" s="52">
        <f t="shared" si="11"/>
        <v>4</v>
      </c>
      <c r="N33" s="52">
        <f t="shared" si="11"/>
        <v>4</v>
      </c>
      <c r="O33" s="56">
        <f>AVERAGE(D33:N33)</f>
        <v>3.9545454545454546</v>
      </c>
      <c r="P33" s="53"/>
      <c r="Q33" s="53"/>
    </row>
    <row r="34" spans="1:17" x14ac:dyDescent="0.25">
      <c r="A34" s="38"/>
      <c r="B34" s="58"/>
      <c r="C34" s="34" t="s">
        <v>0</v>
      </c>
      <c r="D34" s="34">
        <v>5</v>
      </c>
      <c r="E34" s="34">
        <v>5</v>
      </c>
      <c r="F34" s="34">
        <v>4</v>
      </c>
      <c r="G34" s="34">
        <v>4</v>
      </c>
      <c r="H34" s="34">
        <v>4</v>
      </c>
      <c r="I34" s="34">
        <v>5</v>
      </c>
      <c r="J34" s="34">
        <v>5</v>
      </c>
      <c r="K34" s="34">
        <v>5</v>
      </c>
      <c r="L34" s="34">
        <v>4</v>
      </c>
      <c r="M34" s="34">
        <v>4</v>
      </c>
      <c r="N34" s="34">
        <v>5</v>
      </c>
      <c r="O34" s="35" t="s">
        <v>132</v>
      </c>
      <c r="P34" s="35" t="s">
        <v>133</v>
      </c>
      <c r="Q34" s="35" t="s">
        <v>134</v>
      </c>
    </row>
    <row r="35" spans="1:17" x14ac:dyDescent="0.25">
      <c r="A35" s="36"/>
      <c r="B35" s="60"/>
      <c r="C35" s="34" t="s">
        <v>2</v>
      </c>
      <c r="D35" s="34">
        <v>4</v>
      </c>
      <c r="E35" s="34">
        <v>4</v>
      </c>
      <c r="F35" s="34">
        <v>4</v>
      </c>
      <c r="G35" s="34">
        <v>4</v>
      </c>
      <c r="H35" s="34">
        <v>4</v>
      </c>
      <c r="I35" s="34">
        <v>4</v>
      </c>
      <c r="J35" s="34">
        <v>4</v>
      </c>
      <c r="K35" s="34">
        <v>4</v>
      </c>
      <c r="L35" s="34">
        <v>4</v>
      </c>
      <c r="M35" s="34">
        <v>4</v>
      </c>
      <c r="N35" s="34">
        <v>4</v>
      </c>
      <c r="O35" s="35" t="s">
        <v>135</v>
      </c>
      <c r="P35" s="35" t="s">
        <v>136</v>
      </c>
      <c r="Q35" s="35" t="s">
        <v>137</v>
      </c>
    </row>
    <row r="36" spans="1:17" x14ac:dyDescent="0.25">
      <c r="A36" s="51"/>
      <c r="B36" s="51"/>
      <c r="C36" s="52"/>
      <c r="D36" s="52">
        <f>AVERAGE(D34:D35)</f>
        <v>4.5</v>
      </c>
      <c r="E36" s="52">
        <f t="shared" ref="E36:N36" si="12">AVERAGE(E34:E35)</f>
        <v>4.5</v>
      </c>
      <c r="F36" s="52">
        <f t="shared" si="12"/>
        <v>4</v>
      </c>
      <c r="G36" s="52">
        <f t="shared" si="12"/>
        <v>4</v>
      </c>
      <c r="H36" s="52">
        <f t="shared" si="12"/>
        <v>4</v>
      </c>
      <c r="I36" s="52">
        <f t="shared" si="12"/>
        <v>4.5</v>
      </c>
      <c r="J36" s="52">
        <f t="shared" si="12"/>
        <v>4.5</v>
      </c>
      <c r="K36" s="52">
        <f t="shared" si="12"/>
        <v>4.5</v>
      </c>
      <c r="L36" s="52">
        <f t="shared" si="12"/>
        <v>4</v>
      </c>
      <c r="M36" s="52">
        <f t="shared" si="12"/>
        <v>4</v>
      </c>
      <c r="N36" s="52">
        <f t="shared" si="12"/>
        <v>4.5</v>
      </c>
      <c r="O36" s="56">
        <f>AVERAGE(D36:N36)</f>
        <v>4.2727272727272725</v>
      </c>
      <c r="P36" s="53"/>
      <c r="Q36" s="53"/>
    </row>
    <row r="37" spans="1:17" x14ac:dyDescent="0.25">
      <c r="A37" s="38"/>
      <c r="B37" s="58"/>
      <c r="C37" s="34" t="s">
        <v>2</v>
      </c>
      <c r="D37" s="34">
        <v>3</v>
      </c>
      <c r="E37" s="34">
        <v>3</v>
      </c>
      <c r="F37" s="34">
        <v>3</v>
      </c>
      <c r="G37" s="34">
        <v>3</v>
      </c>
      <c r="H37" s="34">
        <v>3</v>
      </c>
      <c r="I37" s="34">
        <v>3</v>
      </c>
      <c r="J37" s="34">
        <v>3</v>
      </c>
      <c r="K37" s="34">
        <v>3</v>
      </c>
      <c r="L37" s="34">
        <v>3</v>
      </c>
      <c r="M37" s="34">
        <v>3</v>
      </c>
      <c r="N37" s="34">
        <v>3</v>
      </c>
      <c r="O37" s="35" t="s">
        <v>138</v>
      </c>
      <c r="P37" s="35" t="s">
        <v>139</v>
      </c>
      <c r="Q37" s="35" t="s">
        <v>140</v>
      </c>
    </row>
    <row r="38" spans="1:17" ht="30" x14ac:dyDescent="0.25">
      <c r="A38" s="38"/>
      <c r="B38" s="60"/>
      <c r="C38" s="34" t="s">
        <v>0</v>
      </c>
      <c r="D38" s="34">
        <v>4</v>
      </c>
      <c r="E38" s="34">
        <v>3</v>
      </c>
      <c r="F38" s="34">
        <v>4</v>
      </c>
      <c r="G38" s="34">
        <v>4</v>
      </c>
      <c r="H38" s="34">
        <v>4</v>
      </c>
      <c r="I38" s="34">
        <v>4</v>
      </c>
      <c r="J38" s="34">
        <v>4</v>
      </c>
      <c r="K38" s="34">
        <v>4</v>
      </c>
      <c r="L38" s="34">
        <v>4</v>
      </c>
      <c r="M38" s="34">
        <v>4</v>
      </c>
      <c r="N38" s="34">
        <v>4</v>
      </c>
      <c r="O38" s="37" t="s">
        <v>141</v>
      </c>
      <c r="P38" s="37" t="s">
        <v>142</v>
      </c>
      <c r="Q38" s="35" t="s">
        <v>143</v>
      </c>
    </row>
    <row r="39" spans="1:17" x14ac:dyDescent="0.25">
      <c r="A39" s="51"/>
      <c r="B39" s="51"/>
      <c r="C39" s="52"/>
      <c r="D39" s="52">
        <f>AVERAGE(D37:D38)</f>
        <v>3.5</v>
      </c>
      <c r="E39" s="52">
        <f t="shared" ref="E39:N39" si="13">AVERAGE(E37:E38)</f>
        <v>3</v>
      </c>
      <c r="F39" s="52">
        <f t="shared" si="13"/>
        <v>3.5</v>
      </c>
      <c r="G39" s="52">
        <f t="shared" si="13"/>
        <v>3.5</v>
      </c>
      <c r="H39" s="52">
        <f t="shared" si="13"/>
        <v>3.5</v>
      </c>
      <c r="I39" s="52">
        <f t="shared" si="13"/>
        <v>3.5</v>
      </c>
      <c r="J39" s="52">
        <f t="shared" si="13"/>
        <v>3.5</v>
      </c>
      <c r="K39" s="52">
        <f t="shared" si="13"/>
        <v>3.5</v>
      </c>
      <c r="L39" s="52">
        <f t="shared" si="13"/>
        <v>3.5</v>
      </c>
      <c r="M39" s="52">
        <f t="shared" si="13"/>
        <v>3.5</v>
      </c>
      <c r="N39" s="52">
        <f t="shared" si="13"/>
        <v>3.5</v>
      </c>
      <c r="O39" s="56">
        <f>AVERAGE(D39:N39)</f>
        <v>3.4545454545454546</v>
      </c>
      <c r="P39" s="53"/>
      <c r="Q39" s="53"/>
    </row>
    <row r="40" spans="1:17" x14ac:dyDescent="0.25">
      <c r="A40" s="36"/>
      <c r="B40" s="40"/>
      <c r="C40" s="34" t="s">
        <v>2</v>
      </c>
      <c r="D40" s="34">
        <v>5</v>
      </c>
      <c r="E40" s="34">
        <v>5</v>
      </c>
      <c r="F40" s="34">
        <v>5</v>
      </c>
      <c r="G40" s="34">
        <v>5</v>
      </c>
      <c r="H40" s="34">
        <v>5</v>
      </c>
      <c r="I40" s="34">
        <v>5</v>
      </c>
      <c r="J40" s="34">
        <v>5</v>
      </c>
      <c r="K40" s="34">
        <v>5</v>
      </c>
      <c r="L40" s="34">
        <v>5</v>
      </c>
      <c r="M40" s="34">
        <v>5</v>
      </c>
      <c r="N40" s="34">
        <v>5</v>
      </c>
      <c r="O40" s="35" t="s">
        <v>144</v>
      </c>
      <c r="P40" s="35" t="s">
        <v>145</v>
      </c>
      <c r="Q40" s="35" t="s">
        <v>146</v>
      </c>
    </row>
    <row r="41" spans="1:17" x14ac:dyDescent="0.25">
      <c r="A41" s="51"/>
      <c r="B41" s="51"/>
      <c r="C41" s="52"/>
      <c r="D41" s="52">
        <f>AVERAGE(D40)</f>
        <v>5</v>
      </c>
      <c r="E41" s="52">
        <f t="shared" ref="E41:N41" si="14">AVERAGE(E40)</f>
        <v>5</v>
      </c>
      <c r="F41" s="52">
        <f t="shared" si="14"/>
        <v>5</v>
      </c>
      <c r="G41" s="52">
        <f t="shared" si="14"/>
        <v>5</v>
      </c>
      <c r="H41" s="52">
        <f t="shared" si="14"/>
        <v>5</v>
      </c>
      <c r="I41" s="52">
        <f t="shared" si="14"/>
        <v>5</v>
      </c>
      <c r="J41" s="52">
        <f t="shared" si="14"/>
        <v>5</v>
      </c>
      <c r="K41" s="52">
        <f t="shared" si="14"/>
        <v>5</v>
      </c>
      <c r="L41" s="52">
        <f t="shared" si="14"/>
        <v>5</v>
      </c>
      <c r="M41" s="52">
        <f t="shared" si="14"/>
        <v>5</v>
      </c>
      <c r="N41" s="52">
        <f t="shared" si="14"/>
        <v>5</v>
      </c>
      <c r="O41" s="56">
        <f>AVERAGE(D41:N41)</f>
        <v>5</v>
      </c>
      <c r="P41" s="53"/>
      <c r="Q41" s="53"/>
    </row>
    <row r="42" spans="1:17" x14ac:dyDescent="0.25">
      <c r="A42" s="38"/>
      <c r="B42" s="40"/>
      <c r="C42" s="34" t="s">
        <v>0</v>
      </c>
      <c r="D42" s="34">
        <v>4</v>
      </c>
      <c r="E42" s="34">
        <v>5</v>
      </c>
      <c r="F42" s="34">
        <v>5</v>
      </c>
      <c r="G42" s="34">
        <v>4</v>
      </c>
      <c r="H42" s="34">
        <v>5</v>
      </c>
      <c r="I42" s="34">
        <v>3</v>
      </c>
      <c r="J42" s="34">
        <v>3</v>
      </c>
      <c r="K42" s="34">
        <v>4</v>
      </c>
      <c r="L42" s="34">
        <v>5</v>
      </c>
      <c r="M42" s="34">
        <v>4</v>
      </c>
      <c r="N42" s="34">
        <v>4</v>
      </c>
      <c r="O42" s="35" t="s">
        <v>147</v>
      </c>
      <c r="P42" s="35" t="s">
        <v>148</v>
      </c>
      <c r="Q42" s="35" t="s">
        <v>149</v>
      </c>
    </row>
    <row r="43" spans="1:17" x14ac:dyDescent="0.25">
      <c r="A43" s="51"/>
      <c r="B43" s="51"/>
      <c r="C43" s="52"/>
      <c r="D43" s="52">
        <f>AVERAGE(D42)</f>
        <v>4</v>
      </c>
      <c r="E43" s="52">
        <f t="shared" ref="E43:N43" si="15">AVERAGE(E42)</f>
        <v>5</v>
      </c>
      <c r="F43" s="52">
        <f t="shared" si="15"/>
        <v>5</v>
      </c>
      <c r="G43" s="52">
        <f t="shared" si="15"/>
        <v>4</v>
      </c>
      <c r="H43" s="52">
        <f t="shared" si="15"/>
        <v>5</v>
      </c>
      <c r="I43" s="52">
        <f t="shared" si="15"/>
        <v>3</v>
      </c>
      <c r="J43" s="52">
        <f t="shared" si="15"/>
        <v>3</v>
      </c>
      <c r="K43" s="52">
        <f t="shared" si="15"/>
        <v>4</v>
      </c>
      <c r="L43" s="52">
        <f t="shared" si="15"/>
        <v>5</v>
      </c>
      <c r="M43" s="52">
        <f t="shared" si="15"/>
        <v>4</v>
      </c>
      <c r="N43" s="52">
        <f t="shared" si="15"/>
        <v>4</v>
      </c>
      <c r="O43" s="56">
        <f>AVERAGE(D43:N43)</f>
        <v>4.1818181818181817</v>
      </c>
      <c r="P43" s="53"/>
      <c r="Q43" s="53"/>
    </row>
    <row r="44" spans="1:17" x14ac:dyDescent="0.25">
      <c r="A44" s="34"/>
      <c r="B44" s="58"/>
      <c r="C44" s="34" t="s">
        <v>2</v>
      </c>
      <c r="D44" s="34">
        <v>4</v>
      </c>
      <c r="E44" s="34">
        <v>4</v>
      </c>
      <c r="F44" s="34">
        <v>4</v>
      </c>
      <c r="G44" s="34">
        <v>4</v>
      </c>
      <c r="H44" s="34">
        <v>4</v>
      </c>
      <c r="I44" s="34">
        <v>4</v>
      </c>
      <c r="J44" s="34">
        <v>4</v>
      </c>
      <c r="K44" s="34">
        <v>3</v>
      </c>
      <c r="L44" s="34">
        <v>3</v>
      </c>
      <c r="M44" s="34">
        <v>3</v>
      </c>
      <c r="N44" s="34">
        <v>3</v>
      </c>
      <c r="O44" s="37" t="s">
        <v>150</v>
      </c>
      <c r="P44" s="35" t="s">
        <v>151</v>
      </c>
      <c r="Q44" s="35" t="s">
        <v>152</v>
      </c>
    </row>
    <row r="45" spans="1:17" x14ac:dyDescent="0.25">
      <c r="A45" s="38"/>
      <c r="B45" s="60"/>
      <c r="C45" s="34" t="s">
        <v>2</v>
      </c>
      <c r="D45" s="34">
        <v>5</v>
      </c>
      <c r="E45" s="34">
        <v>5</v>
      </c>
      <c r="F45" s="34">
        <v>5</v>
      </c>
      <c r="G45" s="34">
        <v>5</v>
      </c>
      <c r="H45" s="34">
        <v>5</v>
      </c>
      <c r="I45" s="34">
        <v>5</v>
      </c>
      <c r="J45" s="34">
        <v>5</v>
      </c>
      <c r="K45" s="34">
        <v>5</v>
      </c>
      <c r="L45" s="34">
        <v>5</v>
      </c>
      <c r="M45" s="34">
        <v>5</v>
      </c>
      <c r="N45" s="34">
        <v>5</v>
      </c>
      <c r="O45" s="35" t="s">
        <v>153</v>
      </c>
      <c r="P45" s="35" t="s">
        <v>154</v>
      </c>
      <c r="Q45" s="35" t="s">
        <v>155</v>
      </c>
    </row>
    <row r="46" spans="1:17" x14ac:dyDescent="0.25">
      <c r="A46" s="54"/>
      <c r="B46" s="54"/>
      <c r="C46" s="51"/>
      <c r="D46" s="51">
        <f>AVERAGE(D44:D45)</f>
        <v>4.5</v>
      </c>
      <c r="E46" s="51">
        <f t="shared" ref="E46:N46" si="16">AVERAGE(E44:E45)</f>
        <v>4.5</v>
      </c>
      <c r="F46" s="51">
        <f t="shared" si="16"/>
        <v>4.5</v>
      </c>
      <c r="G46" s="51">
        <f t="shared" si="16"/>
        <v>4.5</v>
      </c>
      <c r="H46" s="51">
        <f t="shared" si="16"/>
        <v>4.5</v>
      </c>
      <c r="I46" s="51">
        <f t="shared" si="16"/>
        <v>4.5</v>
      </c>
      <c r="J46" s="51">
        <f t="shared" si="16"/>
        <v>4.5</v>
      </c>
      <c r="K46" s="51">
        <f t="shared" si="16"/>
        <v>4</v>
      </c>
      <c r="L46" s="51">
        <f t="shared" si="16"/>
        <v>4</v>
      </c>
      <c r="M46" s="51">
        <f t="shared" si="16"/>
        <v>4</v>
      </c>
      <c r="N46" s="51">
        <f t="shared" si="16"/>
        <v>4</v>
      </c>
      <c r="O46" s="56">
        <f>AVERAGE(D46:N46)</f>
        <v>4.3181818181818183</v>
      </c>
      <c r="P46" s="53"/>
      <c r="Q46" s="53"/>
    </row>
    <row r="47" spans="1:17" x14ac:dyDescent="0.25">
      <c r="A47" s="32"/>
      <c r="B47" s="58"/>
      <c r="C47" s="32" t="s">
        <v>1</v>
      </c>
      <c r="D47" s="32">
        <v>5</v>
      </c>
      <c r="E47" s="32">
        <v>5</v>
      </c>
      <c r="F47" s="32">
        <v>5</v>
      </c>
      <c r="G47" s="32">
        <v>4</v>
      </c>
      <c r="H47" s="32">
        <v>5</v>
      </c>
      <c r="I47" s="32">
        <v>4</v>
      </c>
      <c r="J47" s="32">
        <v>5</v>
      </c>
      <c r="K47" s="32">
        <v>5</v>
      </c>
      <c r="L47" s="32">
        <v>5</v>
      </c>
      <c r="M47" s="32">
        <v>5</v>
      </c>
      <c r="N47" s="32">
        <v>5</v>
      </c>
      <c r="O47" s="35" t="s">
        <v>156</v>
      </c>
      <c r="P47" s="35" t="s">
        <v>157</v>
      </c>
      <c r="Q47" s="35" t="s">
        <v>158</v>
      </c>
    </row>
    <row r="48" spans="1:17" ht="30" x14ac:dyDescent="0.25">
      <c r="A48" s="38"/>
      <c r="B48" s="59"/>
      <c r="C48" s="36" t="s">
        <v>2</v>
      </c>
      <c r="D48" s="36">
        <v>4</v>
      </c>
      <c r="E48" s="36">
        <v>4</v>
      </c>
      <c r="F48" s="36">
        <v>4</v>
      </c>
      <c r="G48" s="36">
        <v>4</v>
      </c>
      <c r="H48" s="36">
        <v>4</v>
      </c>
      <c r="I48" s="36">
        <v>4</v>
      </c>
      <c r="J48" s="36">
        <v>4</v>
      </c>
      <c r="K48" s="36">
        <v>4</v>
      </c>
      <c r="L48" s="36">
        <v>4</v>
      </c>
      <c r="M48" s="36">
        <v>4</v>
      </c>
      <c r="N48" s="36">
        <v>4</v>
      </c>
      <c r="O48" s="42" t="s">
        <v>159</v>
      </c>
      <c r="P48" s="43" t="s">
        <v>160</v>
      </c>
      <c r="Q48" s="43" t="s">
        <v>116</v>
      </c>
    </row>
    <row r="49" spans="1:17" x14ac:dyDescent="0.25">
      <c r="A49" s="36"/>
      <c r="B49" s="60"/>
      <c r="C49" s="36" t="s">
        <v>1</v>
      </c>
      <c r="D49" s="36">
        <v>5</v>
      </c>
      <c r="E49" s="36">
        <v>5</v>
      </c>
      <c r="F49" s="36">
        <v>5</v>
      </c>
      <c r="G49" s="36">
        <v>4</v>
      </c>
      <c r="H49" s="36">
        <v>5</v>
      </c>
      <c r="I49" s="36">
        <v>4</v>
      </c>
      <c r="J49" s="36">
        <v>5</v>
      </c>
      <c r="K49" s="36">
        <v>5</v>
      </c>
      <c r="L49" s="36">
        <v>5</v>
      </c>
      <c r="M49" s="36">
        <v>5</v>
      </c>
      <c r="N49" s="36">
        <v>5</v>
      </c>
      <c r="O49" s="43" t="s">
        <v>156</v>
      </c>
      <c r="P49" s="43" t="s">
        <v>161</v>
      </c>
      <c r="Q49" s="43" t="s">
        <v>162</v>
      </c>
    </row>
    <row r="50" spans="1:17" x14ac:dyDescent="0.25">
      <c r="A50" s="54"/>
      <c r="B50" s="54"/>
      <c r="C50" s="51"/>
      <c r="D50" s="51">
        <f>AVERAGE(D47:D49)</f>
        <v>4.666666666666667</v>
      </c>
      <c r="E50" s="51">
        <f t="shared" ref="E50:N50" si="17">AVERAGE(E47:E49)</f>
        <v>4.666666666666667</v>
      </c>
      <c r="F50" s="51">
        <f t="shared" si="17"/>
        <v>4.666666666666667</v>
      </c>
      <c r="G50" s="51">
        <f t="shared" si="17"/>
        <v>4</v>
      </c>
      <c r="H50" s="51">
        <f t="shared" si="17"/>
        <v>4.666666666666667</v>
      </c>
      <c r="I50" s="51">
        <f t="shared" si="17"/>
        <v>4</v>
      </c>
      <c r="J50" s="51">
        <f t="shared" si="17"/>
        <v>4.666666666666667</v>
      </c>
      <c r="K50" s="51">
        <f t="shared" si="17"/>
        <v>4.666666666666667</v>
      </c>
      <c r="L50" s="51">
        <f t="shared" si="17"/>
        <v>4.666666666666667</v>
      </c>
      <c r="M50" s="51">
        <f t="shared" si="17"/>
        <v>4.666666666666667</v>
      </c>
      <c r="N50" s="51">
        <f t="shared" si="17"/>
        <v>4.666666666666667</v>
      </c>
      <c r="O50" s="56">
        <f>AVERAGE(D50:N50)</f>
        <v>4.545454545454545</v>
      </c>
      <c r="P50" s="53"/>
      <c r="Q50" s="53"/>
    </row>
    <row r="51" spans="1:17" ht="30" x14ac:dyDescent="0.25">
      <c r="A51" s="44"/>
      <c r="B51" s="61"/>
      <c r="C51" s="36" t="s">
        <v>2</v>
      </c>
      <c r="D51" s="36">
        <v>3</v>
      </c>
      <c r="E51" s="36">
        <v>4</v>
      </c>
      <c r="F51" s="36">
        <v>3</v>
      </c>
      <c r="G51" s="36">
        <v>4</v>
      </c>
      <c r="H51" s="36">
        <v>4</v>
      </c>
      <c r="I51" s="36">
        <v>3</v>
      </c>
      <c r="J51" s="36">
        <v>4</v>
      </c>
      <c r="K51" s="36">
        <v>3</v>
      </c>
      <c r="L51" s="36">
        <v>3</v>
      </c>
      <c r="M51" s="36">
        <v>3</v>
      </c>
      <c r="N51" s="36">
        <v>4</v>
      </c>
      <c r="O51" s="43" t="s">
        <v>163</v>
      </c>
      <c r="P51" s="43" t="s">
        <v>164</v>
      </c>
      <c r="Q51" s="42" t="s">
        <v>165</v>
      </c>
    </row>
    <row r="52" spans="1:17" x14ac:dyDescent="0.25">
      <c r="A52" s="36"/>
      <c r="B52" s="62"/>
      <c r="C52" s="36" t="s">
        <v>0</v>
      </c>
      <c r="D52" s="36">
        <v>5</v>
      </c>
      <c r="E52" s="36">
        <v>5</v>
      </c>
      <c r="F52" s="36">
        <v>5</v>
      </c>
      <c r="G52" s="36">
        <v>5</v>
      </c>
      <c r="H52" s="36">
        <v>5</v>
      </c>
      <c r="I52" s="36">
        <v>5</v>
      </c>
      <c r="J52" s="36">
        <v>5</v>
      </c>
      <c r="K52" s="36">
        <v>5</v>
      </c>
      <c r="L52" s="36">
        <v>5</v>
      </c>
      <c r="M52" s="36">
        <v>5</v>
      </c>
      <c r="N52" s="36">
        <v>5</v>
      </c>
      <c r="O52" s="43" t="s">
        <v>166</v>
      </c>
      <c r="P52" s="43" t="s">
        <v>167</v>
      </c>
      <c r="Q52" s="43" t="s">
        <v>168</v>
      </c>
    </row>
    <row r="53" spans="1:17" x14ac:dyDescent="0.25">
      <c r="A53" s="54"/>
      <c r="B53" s="54"/>
      <c r="C53" s="51"/>
      <c r="D53" s="51">
        <f>AVERAGE(D51:D52)</f>
        <v>4</v>
      </c>
      <c r="E53" s="51">
        <f t="shared" ref="E53:N53" si="18">AVERAGE(E51:E52)</f>
        <v>4.5</v>
      </c>
      <c r="F53" s="51">
        <f t="shared" si="18"/>
        <v>4</v>
      </c>
      <c r="G53" s="51">
        <f t="shared" si="18"/>
        <v>4.5</v>
      </c>
      <c r="H53" s="51">
        <f t="shared" si="18"/>
        <v>4.5</v>
      </c>
      <c r="I53" s="51">
        <f t="shared" si="18"/>
        <v>4</v>
      </c>
      <c r="J53" s="51">
        <f t="shared" si="18"/>
        <v>4.5</v>
      </c>
      <c r="K53" s="51">
        <f t="shared" si="18"/>
        <v>4</v>
      </c>
      <c r="L53" s="51">
        <f t="shared" si="18"/>
        <v>4</v>
      </c>
      <c r="M53" s="51">
        <f t="shared" si="18"/>
        <v>4</v>
      </c>
      <c r="N53" s="51">
        <f t="shared" si="18"/>
        <v>4.5</v>
      </c>
      <c r="O53" s="56">
        <f>AVERAGE(D53:N53)</f>
        <v>4.2272727272727275</v>
      </c>
      <c r="P53" s="53"/>
      <c r="Q53" s="53"/>
    </row>
    <row r="54" spans="1:17" x14ac:dyDescent="0.25">
      <c r="A54" s="38"/>
      <c r="B54" s="45"/>
      <c r="C54" s="36" t="s">
        <v>2</v>
      </c>
      <c r="D54" s="36">
        <v>3</v>
      </c>
      <c r="E54" s="36">
        <v>3</v>
      </c>
      <c r="F54" s="36">
        <v>3</v>
      </c>
      <c r="G54" s="36">
        <v>3</v>
      </c>
      <c r="H54" s="36">
        <v>3</v>
      </c>
      <c r="I54" s="36">
        <v>3</v>
      </c>
      <c r="J54" s="36">
        <v>3</v>
      </c>
      <c r="K54" s="36">
        <v>3</v>
      </c>
      <c r="L54" s="36">
        <v>3</v>
      </c>
      <c r="M54" s="36">
        <v>3</v>
      </c>
      <c r="N54" s="36">
        <v>3</v>
      </c>
      <c r="O54" s="43" t="s">
        <v>169</v>
      </c>
      <c r="P54" s="43" t="s">
        <v>170</v>
      </c>
      <c r="Q54" s="43" t="s">
        <v>171</v>
      </c>
    </row>
    <row r="55" spans="1:17" x14ac:dyDescent="0.25">
      <c r="A55" s="54"/>
      <c r="B55" s="54"/>
      <c r="C55" s="51"/>
      <c r="D55" s="51">
        <f>AVERAGE(D54)</f>
        <v>3</v>
      </c>
      <c r="E55" s="51">
        <f t="shared" ref="E55:N55" si="19">AVERAGE(E54)</f>
        <v>3</v>
      </c>
      <c r="F55" s="51">
        <f t="shared" si="19"/>
        <v>3</v>
      </c>
      <c r="G55" s="51">
        <f t="shared" si="19"/>
        <v>3</v>
      </c>
      <c r="H55" s="51">
        <f t="shared" si="19"/>
        <v>3</v>
      </c>
      <c r="I55" s="51">
        <f t="shared" si="19"/>
        <v>3</v>
      </c>
      <c r="J55" s="51">
        <f t="shared" si="19"/>
        <v>3</v>
      </c>
      <c r="K55" s="51">
        <f t="shared" si="19"/>
        <v>3</v>
      </c>
      <c r="L55" s="51">
        <f t="shared" si="19"/>
        <v>3</v>
      </c>
      <c r="M55" s="51">
        <f t="shared" si="19"/>
        <v>3</v>
      </c>
      <c r="N55" s="51">
        <f t="shared" si="19"/>
        <v>3</v>
      </c>
      <c r="O55" s="56">
        <f>AVERAGE(D55:N55)</f>
        <v>3</v>
      </c>
      <c r="P55" s="53"/>
      <c r="Q55" s="53"/>
    </row>
    <row r="56" spans="1:17" ht="45" x14ac:dyDescent="0.25">
      <c r="A56" s="38"/>
      <c r="B56" s="58"/>
      <c r="C56" s="36" t="s">
        <v>0</v>
      </c>
      <c r="D56" s="36">
        <v>4</v>
      </c>
      <c r="E56" s="36">
        <v>4</v>
      </c>
      <c r="F56" s="36">
        <v>4</v>
      </c>
      <c r="G56" s="36">
        <v>4</v>
      </c>
      <c r="H56" s="36">
        <v>4</v>
      </c>
      <c r="I56" s="36">
        <v>4</v>
      </c>
      <c r="J56" s="36">
        <v>4</v>
      </c>
      <c r="K56" s="36">
        <v>4</v>
      </c>
      <c r="L56" s="36">
        <v>4</v>
      </c>
      <c r="M56" s="36">
        <v>4</v>
      </c>
      <c r="N56" s="36">
        <v>4</v>
      </c>
      <c r="O56" s="42" t="s">
        <v>172</v>
      </c>
      <c r="P56" s="43" t="s">
        <v>173</v>
      </c>
      <c r="Q56" s="43" t="s">
        <v>174</v>
      </c>
    </row>
    <row r="57" spans="1:17" ht="30" x14ac:dyDescent="0.25">
      <c r="A57" s="38"/>
      <c r="B57" s="59"/>
      <c r="C57" s="36" t="s">
        <v>1</v>
      </c>
      <c r="D57" s="36">
        <v>4</v>
      </c>
      <c r="E57" s="36">
        <v>5</v>
      </c>
      <c r="F57" s="36">
        <v>4</v>
      </c>
      <c r="G57" s="36">
        <v>5</v>
      </c>
      <c r="H57" s="36">
        <v>5</v>
      </c>
      <c r="I57" s="36">
        <v>4</v>
      </c>
      <c r="J57" s="36">
        <v>4</v>
      </c>
      <c r="K57" s="36">
        <v>4</v>
      </c>
      <c r="L57" s="36">
        <v>5</v>
      </c>
      <c r="M57" s="36">
        <v>4</v>
      </c>
      <c r="N57" s="36">
        <v>4</v>
      </c>
      <c r="O57" s="42" t="s">
        <v>175</v>
      </c>
      <c r="P57" s="43" t="s">
        <v>176</v>
      </c>
      <c r="Q57" s="43" t="s">
        <v>177</v>
      </c>
    </row>
    <row r="58" spans="1:17" x14ac:dyDescent="0.25">
      <c r="A58" s="38"/>
      <c r="B58" s="60"/>
      <c r="C58" s="36" t="s">
        <v>2</v>
      </c>
      <c r="D58" s="36">
        <v>3</v>
      </c>
      <c r="E58" s="36">
        <v>3</v>
      </c>
      <c r="F58" s="36">
        <v>3</v>
      </c>
      <c r="G58" s="36">
        <v>3</v>
      </c>
      <c r="H58" s="36">
        <v>3</v>
      </c>
      <c r="I58" s="36">
        <v>3</v>
      </c>
      <c r="J58" s="36">
        <v>3</v>
      </c>
      <c r="K58" s="36">
        <v>3</v>
      </c>
      <c r="L58" s="36">
        <v>4</v>
      </c>
      <c r="M58" s="36">
        <v>3</v>
      </c>
      <c r="N58" s="36">
        <v>3</v>
      </c>
      <c r="O58" s="43" t="s">
        <v>178</v>
      </c>
      <c r="P58" s="43" t="s">
        <v>179</v>
      </c>
      <c r="Q58" s="43" t="s">
        <v>180</v>
      </c>
    </row>
    <row r="59" spans="1:17" x14ac:dyDescent="0.25">
      <c r="A59" s="54"/>
      <c r="B59" s="54"/>
      <c r="C59" s="51"/>
      <c r="D59" s="51">
        <f>AVERAGE(D56:D58)</f>
        <v>3.6666666666666665</v>
      </c>
      <c r="E59" s="51">
        <f t="shared" ref="E59:N59" si="20">AVERAGE(E56:E58)</f>
        <v>4</v>
      </c>
      <c r="F59" s="51">
        <f t="shared" si="20"/>
        <v>3.6666666666666665</v>
      </c>
      <c r="G59" s="51">
        <f t="shared" si="20"/>
        <v>4</v>
      </c>
      <c r="H59" s="51">
        <f t="shared" si="20"/>
        <v>4</v>
      </c>
      <c r="I59" s="51">
        <f t="shared" si="20"/>
        <v>3.6666666666666665</v>
      </c>
      <c r="J59" s="51">
        <f t="shared" si="20"/>
        <v>3.6666666666666665</v>
      </c>
      <c r="K59" s="51">
        <f t="shared" si="20"/>
        <v>3.6666666666666665</v>
      </c>
      <c r="L59" s="51">
        <f t="shared" si="20"/>
        <v>4.333333333333333</v>
      </c>
      <c r="M59" s="51">
        <f t="shared" si="20"/>
        <v>3.6666666666666665</v>
      </c>
      <c r="N59" s="51">
        <f t="shared" si="20"/>
        <v>3.6666666666666665</v>
      </c>
      <c r="O59" s="56">
        <f>AVERAGE(D59:N59)</f>
        <v>3.8181818181818183</v>
      </c>
      <c r="P59" s="53"/>
      <c r="Q59" s="53"/>
    </row>
    <row r="60" spans="1:17" ht="30" x14ac:dyDescent="0.25">
      <c r="A60" s="36"/>
      <c r="B60" s="40"/>
      <c r="C60" s="36" t="s">
        <v>0</v>
      </c>
      <c r="D60" s="36">
        <v>4</v>
      </c>
      <c r="E60" s="36">
        <v>4</v>
      </c>
      <c r="F60" s="36">
        <v>4</v>
      </c>
      <c r="G60" s="36">
        <v>4</v>
      </c>
      <c r="H60" s="36">
        <v>4</v>
      </c>
      <c r="I60" s="36">
        <v>4</v>
      </c>
      <c r="J60" s="36">
        <v>4</v>
      </c>
      <c r="K60" s="36">
        <v>4</v>
      </c>
      <c r="L60" s="36">
        <v>4</v>
      </c>
      <c r="M60" s="36">
        <v>4</v>
      </c>
      <c r="N60" s="36">
        <v>4</v>
      </c>
      <c r="O60" s="43" t="s">
        <v>181</v>
      </c>
      <c r="P60" s="43" t="s">
        <v>182</v>
      </c>
      <c r="Q60" s="42" t="s">
        <v>183</v>
      </c>
    </row>
    <row r="61" spans="1:17" x14ac:dyDescent="0.25">
      <c r="A61" s="54"/>
      <c r="B61" s="54"/>
      <c r="C61" s="54"/>
      <c r="D61" s="51">
        <f>AVERAGE(D60)</f>
        <v>4</v>
      </c>
      <c r="E61" s="51">
        <f t="shared" ref="E61:N61" si="21">AVERAGE(E60)</f>
        <v>4</v>
      </c>
      <c r="F61" s="51">
        <f t="shared" si="21"/>
        <v>4</v>
      </c>
      <c r="G61" s="51">
        <f t="shared" si="21"/>
        <v>4</v>
      </c>
      <c r="H61" s="51">
        <f t="shared" si="21"/>
        <v>4</v>
      </c>
      <c r="I61" s="51">
        <f t="shared" si="21"/>
        <v>4</v>
      </c>
      <c r="J61" s="51">
        <f t="shared" si="21"/>
        <v>4</v>
      </c>
      <c r="K61" s="51">
        <f t="shared" si="21"/>
        <v>4</v>
      </c>
      <c r="L61" s="51">
        <f t="shared" si="21"/>
        <v>4</v>
      </c>
      <c r="M61" s="51">
        <f t="shared" si="21"/>
        <v>4</v>
      </c>
      <c r="N61" s="51">
        <f t="shared" si="21"/>
        <v>4</v>
      </c>
      <c r="O61" s="56">
        <f>AVERAGE(D61:N61)</f>
        <v>4</v>
      </c>
      <c r="P61" s="53"/>
      <c r="Q61" s="53"/>
    </row>
    <row r="62" spans="1:17" x14ac:dyDescent="0.25">
      <c r="A62" s="30"/>
      <c r="B62" s="57"/>
      <c r="C62" s="30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5"/>
      <c r="P62" s="35"/>
      <c r="Q62" s="35"/>
    </row>
    <row r="63" spans="1:17" x14ac:dyDescent="0.25">
      <c r="A63" s="54"/>
      <c r="B63" s="54"/>
      <c r="C63" s="54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3"/>
      <c r="P63" s="53"/>
      <c r="Q63" s="53"/>
    </row>
  </sheetData>
  <mergeCells count="14">
    <mergeCell ref="B11:B12"/>
    <mergeCell ref="B2:B3"/>
    <mergeCell ref="B5:B6"/>
    <mergeCell ref="B8:B9"/>
    <mergeCell ref="B44:B45"/>
    <mergeCell ref="B47:B49"/>
    <mergeCell ref="B51:B52"/>
    <mergeCell ref="B56:B58"/>
    <mergeCell ref="B14:B15"/>
    <mergeCell ref="B17:B18"/>
    <mergeCell ref="B24:B25"/>
    <mergeCell ref="B31:B32"/>
    <mergeCell ref="B34:B35"/>
    <mergeCell ref="B37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2F22-AA5C-4D14-ABBC-20703FD10E4C}">
  <sheetPr>
    <tabColor rgb="FFFFFF00"/>
  </sheetPr>
  <dimension ref="A1:AA47"/>
  <sheetViews>
    <sheetView tabSelected="1" topLeftCell="A8" zoomScale="106" zoomScaleNormal="106" workbookViewId="0">
      <selection activeCell="B12" sqref="B12:L12"/>
    </sheetView>
  </sheetViews>
  <sheetFormatPr baseColWidth="10" defaultRowHeight="15" x14ac:dyDescent="0.25"/>
  <cols>
    <col min="2" max="2" width="10" customWidth="1"/>
    <col min="3" max="10" width="2.140625" customWidth="1"/>
    <col min="11" max="15" width="9.28515625" customWidth="1"/>
    <col min="18" max="18" width="27.5703125" bestFit="1" customWidth="1"/>
  </cols>
  <sheetData>
    <row r="1" spans="1:20" ht="26.25" x14ac:dyDescent="0.25">
      <c r="A1" s="66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26"/>
      <c r="Q1" s="26"/>
      <c r="R1" s="26"/>
    </row>
    <row r="2" spans="1:20" ht="26.25" x14ac:dyDescent="0.25">
      <c r="A2" s="66" t="s">
        <v>48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6"/>
      <c r="Q2" s="26"/>
      <c r="R2" s="26"/>
    </row>
    <row r="3" spans="1:20" ht="15.75" thickBot="1" x14ac:dyDescent="0.3">
      <c r="B3" s="25" t="s">
        <v>47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20" x14ac:dyDescent="0.25">
      <c r="B4" s="65" t="s">
        <v>184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22"/>
      <c r="N4" s="67" t="s">
        <v>185</v>
      </c>
      <c r="O4" s="68"/>
      <c r="P4" s="24"/>
      <c r="Q4" s="24"/>
      <c r="R4" s="24"/>
    </row>
    <row r="5" spans="1:20" ht="15.75" thickBot="1" x14ac:dyDescent="0.3">
      <c r="B5" s="65" t="s">
        <v>186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22"/>
      <c r="N5" s="69"/>
      <c r="O5" s="70"/>
      <c r="P5" s="24"/>
      <c r="Q5" s="24"/>
      <c r="R5" s="24"/>
    </row>
    <row r="6" spans="1:20" x14ac:dyDescent="0.25">
      <c r="B6" s="65" t="s">
        <v>51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22"/>
      <c r="N6" s="22"/>
      <c r="O6" s="22"/>
      <c r="P6" s="22"/>
      <c r="Q6" s="22"/>
      <c r="R6" s="22"/>
    </row>
    <row r="7" spans="1:20" x14ac:dyDescent="0.25">
      <c r="B7" s="65" t="s">
        <v>53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22"/>
      <c r="N7" s="22"/>
      <c r="P7" s="22"/>
      <c r="Q7" s="22"/>
      <c r="R7" s="22"/>
    </row>
    <row r="8" spans="1:20" x14ac:dyDescent="0.25">
      <c r="B8" s="71" t="s">
        <v>46</v>
      </c>
      <c r="C8" s="71"/>
      <c r="D8" s="71"/>
      <c r="E8" s="71"/>
      <c r="F8" s="71"/>
      <c r="G8" s="71"/>
      <c r="H8" s="71"/>
      <c r="I8" s="71"/>
      <c r="J8" s="71"/>
      <c r="K8" s="72"/>
      <c r="L8" s="73"/>
      <c r="M8" s="22"/>
      <c r="N8" s="22"/>
      <c r="P8" s="95" t="s">
        <v>57</v>
      </c>
      <c r="Q8" s="95"/>
      <c r="R8" s="22"/>
    </row>
    <row r="9" spans="1:20" x14ac:dyDescent="0.25">
      <c r="B9" s="65" t="s">
        <v>52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22"/>
      <c r="N9" s="22"/>
      <c r="P9" s="22"/>
      <c r="Q9" s="22"/>
      <c r="R9" s="22"/>
    </row>
    <row r="10" spans="1:20" x14ac:dyDescent="0.25">
      <c r="B10" s="65" t="s">
        <v>45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22"/>
      <c r="N10" s="22"/>
      <c r="O10" s="22"/>
      <c r="P10" s="22"/>
      <c r="Q10" s="22"/>
      <c r="R10" s="22"/>
    </row>
    <row r="11" spans="1:20" x14ac:dyDescent="0.25">
      <c r="A11" s="23" t="s">
        <v>44</v>
      </c>
      <c r="B11" s="65" t="s">
        <v>43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22"/>
      <c r="N11" s="22"/>
      <c r="O11" s="22"/>
      <c r="P11" s="22"/>
      <c r="Q11" s="22"/>
      <c r="R11" s="22"/>
    </row>
    <row r="12" spans="1:20" x14ac:dyDescent="0.25">
      <c r="A12" s="23" t="s">
        <v>42</v>
      </c>
      <c r="B12" s="65" t="s">
        <v>41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22"/>
      <c r="N12" s="22"/>
      <c r="O12" s="22"/>
      <c r="P12" s="22"/>
      <c r="Q12" s="22"/>
      <c r="R12" s="22"/>
    </row>
    <row r="13" spans="1:20" x14ac:dyDescent="0.25">
      <c r="A13" s="23" t="s">
        <v>40</v>
      </c>
      <c r="B13" s="65" t="s">
        <v>39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22"/>
      <c r="N13" s="22"/>
      <c r="O13" s="22"/>
      <c r="P13" s="22"/>
      <c r="Q13" s="22"/>
      <c r="R13" s="22"/>
    </row>
    <row r="15" spans="1:20" ht="15.75" thickBot="1" x14ac:dyDescent="0.3"/>
    <row r="16" spans="1:20" ht="18.75" x14ac:dyDescent="0.25">
      <c r="B16" s="101" t="s">
        <v>38</v>
      </c>
      <c r="C16" s="102"/>
      <c r="D16" s="102"/>
      <c r="E16" s="102"/>
      <c r="F16" s="102"/>
      <c r="G16" s="102"/>
      <c r="H16" s="102"/>
      <c r="I16" s="102"/>
      <c r="J16" s="102"/>
      <c r="K16" s="21">
        <v>1</v>
      </c>
      <c r="L16" s="21">
        <v>2</v>
      </c>
      <c r="M16" s="21">
        <v>3</v>
      </c>
      <c r="N16" s="21">
        <v>4</v>
      </c>
      <c r="O16" s="21">
        <v>5</v>
      </c>
      <c r="P16" s="20"/>
      <c r="Q16" s="20"/>
      <c r="R16" s="20"/>
      <c r="T16" s="74" t="s">
        <v>37</v>
      </c>
    </row>
    <row r="17" spans="1:20" x14ac:dyDescent="0.25">
      <c r="B17" s="103"/>
      <c r="C17" s="104"/>
      <c r="D17" s="104"/>
      <c r="E17" s="104"/>
      <c r="F17" s="104"/>
      <c r="G17" s="104"/>
      <c r="H17" s="104"/>
      <c r="I17" s="104"/>
      <c r="J17" s="104"/>
      <c r="K17" s="19" t="s">
        <v>36</v>
      </c>
      <c r="L17" s="18" t="s">
        <v>35</v>
      </c>
      <c r="M17" s="17" t="s">
        <v>34</v>
      </c>
      <c r="N17" s="12" t="s">
        <v>33</v>
      </c>
      <c r="O17" s="16" t="s">
        <v>32</v>
      </c>
      <c r="P17" s="10"/>
      <c r="Q17" s="29"/>
      <c r="R17" s="10"/>
      <c r="T17" s="74"/>
    </row>
    <row r="18" spans="1:20" ht="15.75" thickBo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T18" s="15"/>
    </row>
    <row r="19" spans="1:20" x14ac:dyDescent="0.25">
      <c r="A19" s="75" t="s">
        <v>31</v>
      </c>
      <c r="B19" s="78" t="s">
        <v>30</v>
      </c>
      <c r="C19" s="79"/>
      <c r="D19" s="79"/>
      <c r="E19" s="79"/>
      <c r="F19" s="79"/>
      <c r="G19" s="79"/>
      <c r="H19" s="79"/>
      <c r="I19" s="79"/>
      <c r="J19" s="79"/>
      <c r="K19" s="14"/>
      <c r="L19" s="14"/>
      <c r="M19" s="27"/>
      <c r="N19" s="14"/>
      <c r="O19" s="14"/>
      <c r="P19" s="10"/>
      <c r="Q19" s="10"/>
      <c r="R19" s="10" t="s">
        <v>29</v>
      </c>
      <c r="S19">
        <v>0</v>
      </c>
      <c r="T19" s="15">
        <v>5</v>
      </c>
    </row>
    <row r="20" spans="1:20" x14ac:dyDescent="0.25">
      <c r="A20" s="76"/>
      <c r="B20" s="80" t="s">
        <v>28</v>
      </c>
      <c r="C20" s="81"/>
      <c r="D20" s="81"/>
      <c r="E20" s="81"/>
      <c r="F20" s="81"/>
      <c r="G20" s="81"/>
      <c r="H20" s="81"/>
      <c r="I20" s="81"/>
      <c r="J20" s="81"/>
      <c r="K20" s="13"/>
      <c r="L20" s="13"/>
      <c r="M20" s="17"/>
      <c r="N20" s="13"/>
      <c r="O20" s="13"/>
      <c r="P20" s="10"/>
      <c r="Q20" s="10"/>
      <c r="R20" s="10" t="s">
        <v>27</v>
      </c>
      <c r="S20">
        <v>0</v>
      </c>
      <c r="T20" s="15">
        <v>5</v>
      </c>
    </row>
    <row r="21" spans="1:20" x14ac:dyDescent="0.25">
      <c r="A21" s="76"/>
      <c r="B21" s="80" t="s">
        <v>26</v>
      </c>
      <c r="C21" s="81"/>
      <c r="D21" s="81"/>
      <c r="E21" s="81"/>
      <c r="F21" s="81"/>
      <c r="G21" s="81"/>
      <c r="H21" s="81"/>
      <c r="I21" s="81"/>
      <c r="J21" s="81"/>
      <c r="K21" s="13"/>
      <c r="L21" s="13"/>
      <c r="M21" s="13"/>
      <c r="N21" s="12"/>
      <c r="O21" s="13"/>
      <c r="P21" s="10"/>
      <c r="Q21" s="10"/>
      <c r="R21" s="10" t="s">
        <v>25</v>
      </c>
      <c r="S21">
        <v>0</v>
      </c>
      <c r="T21" s="15">
        <v>5</v>
      </c>
    </row>
    <row r="22" spans="1:20" x14ac:dyDescent="0.25">
      <c r="A22" s="76"/>
      <c r="B22" s="82" t="s">
        <v>24</v>
      </c>
      <c r="C22" s="83"/>
      <c r="D22" s="83"/>
      <c r="E22" s="83"/>
      <c r="F22" s="83"/>
      <c r="G22" s="83"/>
      <c r="H22" s="83"/>
      <c r="I22" s="83"/>
      <c r="J22" s="83"/>
      <c r="K22" s="13"/>
      <c r="L22" s="13"/>
      <c r="M22" s="13"/>
      <c r="N22" s="12"/>
      <c r="O22" s="13"/>
      <c r="P22" s="10"/>
      <c r="Q22" s="10"/>
      <c r="R22" s="10" t="s">
        <v>23</v>
      </c>
      <c r="S22">
        <v>0</v>
      </c>
      <c r="T22" s="15">
        <v>5</v>
      </c>
    </row>
    <row r="23" spans="1:20" x14ac:dyDescent="0.25">
      <c r="A23" s="76"/>
      <c r="B23" s="82" t="s">
        <v>22</v>
      </c>
      <c r="C23" s="83"/>
      <c r="D23" s="83"/>
      <c r="E23" s="83"/>
      <c r="F23" s="83"/>
      <c r="G23" s="83"/>
      <c r="H23" s="83"/>
      <c r="I23" s="83"/>
      <c r="J23" s="83"/>
      <c r="K23" s="13"/>
      <c r="L23" s="13"/>
      <c r="M23" s="13"/>
      <c r="N23" s="12"/>
      <c r="O23" s="13"/>
      <c r="P23" s="10"/>
      <c r="Q23" s="10"/>
      <c r="R23" s="10" t="s">
        <v>21</v>
      </c>
      <c r="S23">
        <v>0</v>
      </c>
      <c r="T23" s="15">
        <v>5</v>
      </c>
    </row>
    <row r="24" spans="1:20" x14ac:dyDescent="0.25">
      <c r="A24" s="76"/>
      <c r="B24" s="80" t="s">
        <v>20</v>
      </c>
      <c r="C24" s="81"/>
      <c r="D24" s="81"/>
      <c r="E24" s="81"/>
      <c r="F24" s="81"/>
      <c r="G24" s="81"/>
      <c r="H24" s="81"/>
      <c r="I24" s="81"/>
      <c r="J24" s="81"/>
      <c r="K24" s="13"/>
      <c r="L24" s="13"/>
      <c r="M24" s="13"/>
      <c r="N24" s="12"/>
      <c r="O24" s="13"/>
      <c r="P24" s="10"/>
      <c r="Q24" s="10"/>
      <c r="R24" s="10" t="s">
        <v>19</v>
      </c>
      <c r="S24">
        <v>0</v>
      </c>
      <c r="T24" s="15">
        <v>5</v>
      </c>
    </row>
    <row r="25" spans="1:20" ht="15.75" thickBot="1" x14ac:dyDescent="0.3">
      <c r="A25" s="77"/>
      <c r="B25" s="88" t="s">
        <v>18</v>
      </c>
      <c r="C25" s="89"/>
      <c r="D25" s="89"/>
      <c r="E25" s="89"/>
      <c r="F25" s="89"/>
      <c r="G25" s="89"/>
      <c r="H25" s="89"/>
      <c r="I25" s="89"/>
      <c r="J25" s="89"/>
      <c r="K25" s="11"/>
      <c r="L25" s="11"/>
      <c r="M25" s="11"/>
      <c r="N25" s="12"/>
      <c r="O25" s="11"/>
      <c r="P25" s="10"/>
      <c r="Q25" s="10"/>
      <c r="R25" s="10" t="s">
        <v>17</v>
      </c>
      <c r="S25">
        <v>0</v>
      </c>
      <c r="T25" s="15">
        <v>5</v>
      </c>
    </row>
    <row r="26" spans="1:20" x14ac:dyDescent="0.25">
      <c r="A26" s="75" t="s">
        <v>16</v>
      </c>
      <c r="B26" s="90" t="s">
        <v>15</v>
      </c>
      <c r="C26" s="90"/>
      <c r="D26" s="90"/>
      <c r="E26" s="90"/>
      <c r="F26" s="90"/>
      <c r="G26" s="90"/>
      <c r="H26" s="90"/>
      <c r="I26" s="90"/>
      <c r="J26" s="90"/>
      <c r="K26" s="28"/>
      <c r="L26" s="28"/>
      <c r="M26" s="31"/>
      <c r="N26" s="28"/>
      <c r="O26" s="28"/>
      <c r="P26" s="10"/>
      <c r="Q26" s="10"/>
      <c r="R26" s="10" t="s">
        <v>14</v>
      </c>
      <c r="S26">
        <v>0</v>
      </c>
      <c r="T26" s="6">
        <v>5</v>
      </c>
    </row>
    <row r="27" spans="1:20" x14ac:dyDescent="0.25">
      <c r="A27" s="76"/>
      <c r="B27" s="91" t="s">
        <v>13</v>
      </c>
      <c r="C27" s="91"/>
      <c r="D27" s="91"/>
      <c r="E27" s="91"/>
      <c r="F27" s="91"/>
      <c r="G27" s="91"/>
      <c r="H27" s="91"/>
      <c r="I27" s="91"/>
      <c r="J27" s="91"/>
      <c r="K27" s="13"/>
      <c r="L27" s="13"/>
      <c r="M27" s="13"/>
      <c r="N27" s="12"/>
      <c r="O27" s="13"/>
      <c r="P27" s="10"/>
      <c r="Q27" s="10"/>
      <c r="R27" s="10" t="s">
        <v>12</v>
      </c>
      <c r="S27">
        <v>0</v>
      </c>
      <c r="T27" s="6">
        <v>5</v>
      </c>
    </row>
    <row r="28" spans="1:20" x14ac:dyDescent="0.25">
      <c r="A28" s="76"/>
      <c r="B28" s="91" t="s">
        <v>11</v>
      </c>
      <c r="C28" s="91"/>
      <c r="D28" s="91"/>
      <c r="E28" s="91"/>
      <c r="F28" s="91"/>
      <c r="G28" s="91"/>
      <c r="H28" s="91"/>
      <c r="I28" s="91"/>
      <c r="J28" s="91"/>
      <c r="K28" s="13"/>
      <c r="L28" s="13"/>
      <c r="M28" s="17"/>
      <c r="N28" s="13"/>
      <c r="O28" s="13"/>
      <c r="P28" s="10"/>
      <c r="Q28" s="10"/>
      <c r="R28" s="10" t="s">
        <v>10</v>
      </c>
      <c r="S28">
        <v>0</v>
      </c>
      <c r="T28" s="6">
        <v>5</v>
      </c>
    </row>
    <row r="29" spans="1:20" ht="15.75" thickBot="1" x14ac:dyDescent="0.3">
      <c r="A29" s="77"/>
      <c r="B29" s="92" t="s">
        <v>9</v>
      </c>
      <c r="C29" s="93"/>
      <c r="D29" s="93"/>
      <c r="E29" s="93"/>
      <c r="F29" s="93"/>
      <c r="G29" s="93"/>
      <c r="H29" s="93"/>
      <c r="I29" s="93"/>
      <c r="J29" s="93"/>
      <c r="K29" s="11"/>
      <c r="L29" s="11"/>
      <c r="M29" s="11"/>
      <c r="N29" s="12"/>
      <c r="O29" s="11"/>
      <c r="P29" s="10"/>
      <c r="Q29" s="10"/>
      <c r="R29" s="10" t="s">
        <v>8</v>
      </c>
      <c r="S29">
        <v>0</v>
      </c>
      <c r="T29" s="6">
        <v>5</v>
      </c>
    </row>
    <row r="30" spans="1:20" x14ac:dyDescent="0.25">
      <c r="A30" s="9"/>
      <c r="B30" s="8"/>
      <c r="C30" s="8"/>
      <c r="D30" s="8"/>
      <c r="E30" s="8"/>
      <c r="F30" s="8"/>
      <c r="G30" s="8"/>
      <c r="H30" s="96" t="s">
        <v>7</v>
      </c>
      <c r="I30" s="96"/>
      <c r="J30" s="96"/>
      <c r="K30" s="97" t="e">
        <f>AVERAGE(K19:O29)</f>
        <v>#DIV/0!</v>
      </c>
      <c r="L30" s="98"/>
      <c r="M30" s="98"/>
      <c r="N30" s="98"/>
      <c r="O30" s="99"/>
      <c r="P30" s="7"/>
      <c r="Q30" s="7"/>
      <c r="R30" s="7"/>
      <c r="S30">
        <v>0</v>
      </c>
      <c r="T30" s="6">
        <v>5</v>
      </c>
    </row>
    <row r="32" spans="1:20" x14ac:dyDescent="0.25">
      <c r="B32" s="100" t="s">
        <v>6</v>
      </c>
      <c r="C32" s="100"/>
      <c r="D32" s="100"/>
      <c r="E32" s="100"/>
      <c r="F32" s="100"/>
      <c r="G32" s="100"/>
      <c r="H32" s="100"/>
      <c r="I32" s="100"/>
      <c r="J32" s="100"/>
      <c r="K32" s="100"/>
      <c r="L32" s="5"/>
      <c r="M32" s="5"/>
      <c r="N32" s="5"/>
      <c r="O32" s="5"/>
      <c r="P32" s="5"/>
      <c r="Q32" s="5"/>
      <c r="R32" s="5"/>
    </row>
    <row r="33" spans="1:27" ht="21" x14ac:dyDescent="0.25">
      <c r="A33" s="84" t="s">
        <v>5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1"/>
      <c r="Q33" s="1"/>
      <c r="R33" s="1"/>
      <c r="V33">
        <v>4</v>
      </c>
      <c r="W33">
        <v>4</v>
      </c>
      <c r="X33">
        <v>4</v>
      </c>
      <c r="Y33">
        <v>4</v>
      </c>
      <c r="Z33">
        <v>4</v>
      </c>
      <c r="AA33">
        <v>4</v>
      </c>
    </row>
    <row r="34" spans="1:27" ht="21" x14ac:dyDescent="0.25">
      <c r="A34" s="85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1"/>
      <c r="Q34" s="1"/>
      <c r="R34" s="1"/>
    </row>
    <row r="35" spans="1:27" ht="21" x14ac:dyDescent="0.25">
      <c r="A35" s="85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1"/>
      <c r="Q35" s="1"/>
      <c r="R35" s="1"/>
    </row>
    <row r="36" spans="1:27" ht="21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1"/>
      <c r="Q36" s="1"/>
      <c r="R36" s="1"/>
    </row>
    <row r="37" spans="1:27" ht="21" x14ac:dyDescent="0.25">
      <c r="A37" s="84" t="s">
        <v>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1"/>
      <c r="Q37" s="1"/>
      <c r="R37" s="1"/>
    </row>
    <row r="38" spans="1:27" ht="21" x14ac:dyDescent="0.25">
      <c r="A38" s="85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1"/>
      <c r="Q38" s="1"/>
      <c r="R38" s="1"/>
    </row>
    <row r="39" spans="1:27" ht="21" x14ac:dyDescent="0.25">
      <c r="A39" s="85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1"/>
      <c r="Q39" s="1"/>
      <c r="R39" s="1"/>
    </row>
    <row r="40" spans="1:27" ht="21" x14ac:dyDescent="0.25">
      <c r="A40" s="86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1"/>
      <c r="Q40" s="1"/>
      <c r="R40" s="1"/>
    </row>
    <row r="41" spans="1:27" ht="21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"/>
      <c r="Q41" s="1"/>
      <c r="R41" s="1"/>
    </row>
    <row r="42" spans="1:27" x14ac:dyDescent="0.25">
      <c r="B42" s="94" t="s">
        <v>3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2"/>
      <c r="Q42" s="2"/>
      <c r="R42" s="2"/>
    </row>
    <row r="43" spans="1:27" ht="21" x14ac:dyDescent="0.25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1"/>
      <c r="Q43" s="1"/>
      <c r="R43" s="1"/>
    </row>
    <row r="44" spans="1:27" ht="21" x14ac:dyDescent="0.25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1"/>
      <c r="Q44" s="1"/>
      <c r="R44" s="1"/>
    </row>
    <row r="45" spans="1:27" ht="21" x14ac:dyDescent="0.25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1"/>
      <c r="Q45" s="1"/>
      <c r="R45" s="1"/>
    </row>
    <row r="46" spans="1:27" ht="21" x14ac:dyDescent="0.25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"/>
      <c r="Q46" s="1"/>
      <c r="R46" s="1"/>
    </row>
    <row r="47" spans="1:27" ht="21" x14ac:dyDescent="0.25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1"/>
      <c r="Q47" s="1"/>
      <c r="R47" s="1"/>
    </row>
  </sheetData>
  <mergeCells count="40">
    <mergeCell ref="B42:O42"/>
    <mergeCell ref="B43:O46"/>
    <mergeCell ref="B47:O47"/>
    <mergeCell ref="P8:Q8"/>
    <mergeCell ref="H30:J30"/>
    <mergeCell ref="K30:O30"/>
    <mergeCell ref="B32:K32"/>
    <mergeCell ref="B12:L12"/>
    <mergeCell ref="B13:L13"/>
    <mergeCell ref="B16:J17"/>
    <mergeCell ref="B11:L11"/>
    <mergeCell ref="A33:A36"/>
    <mergeCell ref="B33:O36"/>
    <mergeCell ref="A37:A40"/>
    <mergeCell ref="B37:O40"/>
    <mergeCell ref="B24:J24"/>
    <mergeCell ref="B25:J25"/>
    <mergeCell ref="A26:A29"/>
    <mergeCell ref="B26:J26"/>
    <mergeCell ref="B27:J27"/>
    <mergeCell ref="B28:J28"/>
    <mergeCell ref="B29:J29"/>
    <mergeCell ref="T16:T17"/>
    <mergeCell ref="A19:A25"/>
    <mergeCell ref="B19:J19"/>
    <mergeCell ref="B20:J20"/>
    <mergeCell ref="B21:J21"/>
    <mergeCell ref="B22:J22"/>
    <mergeCell ref="B23:J23"/>
    <mergeCell ref="B7:L7"/>
    <mergeCell ref="B8:J8"/>
    <mergeCell ref="K8:L8"/>
    <mergeCell ref="B9:L9"/>
    <mergeCell ref="B10:L10"/>
    <mergeCell ref="B6:L6"/>
    <mergeCell ref="A1:O1"/>
    <mergeCell ref="A2:O2"/>
    <mergeCell ref="B4:L4"/>
    <mergeCell ref="N4:O5"/>
    <mergeCell ref="B5:L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UPMH</dc:creator>
  <cp:lastModifiedBy>LENOVO</cp:lastModifiedBy>
  <dcterms:created xsi:type="dcterms:W3CDTF">2021-05-24T21:23:31Z</dcterms:created>
  <dcterms:modified xsi:type="dcterms:W3CDTF">2025-07-15T05:41:14Z</dcterms:modified>
</cp:coreProperties>
</file>